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39" documentId="13_ncr:1_{F6CB121F-512D-4AA6-A0C1-0FB36C537598}" xr6:coauthVersionLast="47" xr6:coauthVersionMax="47" xr10:uidLastSave="{7B288AC8-D94B-43F3-8F96-11E428C67828}"/>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<sst xmlns="http://schemas.openxmlformats.org/spreadsheetml/2006/main" count="179033" uniqueCount="39110">
  <si>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</si>
  <si>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</si>
  <si>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</si>
  <si>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</si>
  <si>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</si>
  <si>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</si>
  <si>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</si>
  <si>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</si>
  <si>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</si>
  <si>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</si>
  <si>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</si>
  <si>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</si>
  <si>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</si>
  <si>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</si>
  <si>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</si>
  <si>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</si>
  <si>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</si>
  <si>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</si>
  <si>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</si>
  <si>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</si>
  <si>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</si>
  <si>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</si>
  <si>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</si>
  <si>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</si>
  <si>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</si>
  <si>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</si>
  <si>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</si>
  <si>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</si>
  <si>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</si>
  <si>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</si>
  <si>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</si>
  <si>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</si>
  <si>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</si>
  <si>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</si>
  <si>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</si>
  <si>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</si>
  <si>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</si>
  <si>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</si>
  <si>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</si>
  <si>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</si>
  <si>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</si>
  <si>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</si>
  <si>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</si>
  <si>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</si>
  <si>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</si>
  <si>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</si>
  <si>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</si>
  <si>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</si>
  <si>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</si>
  <si>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</si>
  <si>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</si>
  <si>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</si>
  <si>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</si>
  <si>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</si>
  <si>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</si>
  <si>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</si>
  <si>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</si>
  <si>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</si>
  <si>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</si>
  <si>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</si>
  <si>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</si>
  <si>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</si>
  <si>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</si>
  <si>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</si>
  <si>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</si>
  <si>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</si>
  <si>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</si>
  <si>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</si>
  <si>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</si>
  <si>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</si>
  <si>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</si>
  <si>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</si>
  <si>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</si>
  <si>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</si>
  <si>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</si>
  <si>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</si>
  <si>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</si>
  <si>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</si>
  <si>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</si>
  <si>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</si>
  <si>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</si>
  <si>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</si>
  <si>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</si>
  <si>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</si>
  <si>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</si>
  <si>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</si>
  <si>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</si>
  <si>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</si>
  <si>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</si>
  <si>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</si>
  <si>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</si>
  <si>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</si>
  <si>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</si>
  <si>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</si>
  <si>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</si>
  <si>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</si>
  <si>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</si>
  <si>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</si>
  <si>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</si>
  <si>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</si>
  <si>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</si>
  <si>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</si>
  <si>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</si>
  <si>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</si>
  <si>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</si>
  <si>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</si>
  <si>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</si>
  <si>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</si>
  <si>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</si>
  <si>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</si>
  <si>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</si>
  <si>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</si>
  <si>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</si>
  <si>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</si>
  <si>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</si>
  <si>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</si>
  <si>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</si>
  <si>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</si>
  <si>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</si>
  <si>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</si>
  <si>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</si>
  <si>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</si>
  <si>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</si>
  <si>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</si>
  <si>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</si>
  <si>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</si>
  <si>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</si>
  <si>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</si>
  <si>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</si>
  <si>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</si>
  <si>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</si>
  <si>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</si>
  <si>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</si>
  <si>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</si>
  <si>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</si>
  <si>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</si>
  <si>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</si>
  <si>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</si>
  <si>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</si>
  <si>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</si>
  <si>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</si>
  <si>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</si>
  <si>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</si>
  <si>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</si>
  <si>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</si>
  <si>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</si>
  <si>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</si>
  <si>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</si>
  <si>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</si>
  <si>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</si>
  <si>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</si>
  <si>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</si>
  <si>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</si>
  <si>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</si>
  <si>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</si>
  <si>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</si>
  <si>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</si>
  <si>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</si>
  <si>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</si>
  <si>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</si>
  <si>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</si>
  <si>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</si>
  <si>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</si>
  <si>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</si>
  <si>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</si>
  <si>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</si>
  <si>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</si>
  <si>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</si>
  <si>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</si>
  <si>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</si>
  <si>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</si>
  <si>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</si>
  <si>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</si>
  <si>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</si>
  <si>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</si>
  <si>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</si>
  <si>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</si>
  <si>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</si>
  <si>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</si>
  <si>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</si>
  <si>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</si>
  <si>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</si>
  <si>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</si>
  <si>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</si>
  <si>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</si>
  <si>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</si>
  <si>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</si>
  <si>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</si>
  <si>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</si>
  <si>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</si>
  <si>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</si>
  <si>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</si>
  <si>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</si>
  <si>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</si>
  <si>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</si>
  <si>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</si>
  <si>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</si>
  <si>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</si>
  <si>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</si>
  <si>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</si>
  <si>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</si>
  <si>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</si>
  <si>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</si>
  <si>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</si>
  <si>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</si>
  <si>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</si>
  <si>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</si>
  <si>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</si>
  <si>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</si>
  <si>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</si>
  <si>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</si>
  <si>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</si>
  <si>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</si>
  <si>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</si>
  <si>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</si>
  <si>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</si>
  <si>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</si>
  <si>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</si>
  <si>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</si>
  <si>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</si>
  <si>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</si>
  <si>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</si>
  <si>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</si>
  <si>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</si>
  <si>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</si>
  <si>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</si>
  <si>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</si>
  <si>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</si>
  <si>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</si>
  <si>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</si>
  <si>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</si>
  <si>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</si>
  <si>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</si>
  <si>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</si>
  <si>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</si>
  <si>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</si>
  <si>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</si>
  <si>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</si>
  <si>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</si>
  <si>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</si>
  <si>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</si>
  <si>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</si>
  <si>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</si>
  <si>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</si>
  <si>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</si>
  <si>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</si>
  <si>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</si>
  <si>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</si>
  <si>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</si>
  <si>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</si>
  <si>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</si>
  <si>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</si>
  <si>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</si>
  <si>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</si>
  <si>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</si>
  <si>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</si>
  <si>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</si>
  <si>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</si>
  <si>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</si>
  <si>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</si>
  <si>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</si>
  <si>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</si>
  <si>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</si>
  <si>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</si>
  <si>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</si>
  <si>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</si>
  <si>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</si>
  <si>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</si>
  <si>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</si>
  <si>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</si>
  <si>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</si>
  <si>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</si>
  <si>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</si>
  <si>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</si>
  <si>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</si>
  <si>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</si>
  <si>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</si>
  <si>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</si>
  <si>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</si>
  <si>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</si>
  <si>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</si>
  <si>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</si>
  <si>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</si>
  <si>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</si>
  <si>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</si>
  <si>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</si>
  <si>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</si>
  <si>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</si>
  <si>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</si>
  <si>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</si>
  <si>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</si>
  <si>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</si>
  <si>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</si>
  <si>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</si>
  <si>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</si>
  <si>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</si>
  <si>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</si>
  <si>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</si>
  <si>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</si>
  <si>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</si>
  <si>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</si>
  <si>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</si>
  <si>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</si>
  <si>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</si>
  <si>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</si>
  <si>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</si>
  <si>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</si>
  <si>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</si>
  <si>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</si>
  <si>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</si>
  <si>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</si>
  <si>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</si>
  <si>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</si>
  <si>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</si>
  <si>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</si>
  <si>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</si>
  <si>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</si>
  <si>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</si>
  <si>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</si>
  <si>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</si>
  <si>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</si>
  <si>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</si>
  <si>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</si>
  <si>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</si>
  <si>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</si>
  <si>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</si>
  <si>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</si>
  <si>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</si>
  <si>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</si>
  <si>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</si>
  <si>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</si>
  <si>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</si>
  <si>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</si>
  <si>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</si>
  <si>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</si>
  <si>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</si>
  <si>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</si>
  <si>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</si>
  <si>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</si>
  <si>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</si>
  <si>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</si>
  <si>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</si>
  <si>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</si>
  <si>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</si>
  <si>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</si>
  <si>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</si>
  <si>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</si>
  <si>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</si>
  <si>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</si>
  <si>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</si>
  <si>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</si>
  <si>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</si>
  <si>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</si>
  <si>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</si>
  <si>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</si>
  <si>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</si>
  <si>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</si>
  <si>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</si>
  <si>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</si>
  <si>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</si>
  <si>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</si>
  <si>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</si>
  <si>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</si>
  <si>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</si>
  <si>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</si>
  <si>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</si>
  <si>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</si>
  <si>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</si>
  <si>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</si>
  <si>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</si>
  <si>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</si>
  <si>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</si>
  <si>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</si>
  <si>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</si>
  <si>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</si>
  <si>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</si>
  <si>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</si>
  <si>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</si>
  <si>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</si>
  <si>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</si>
  <si>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</si>
  <si>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</si>
  <si>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</si>
  <si>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</si>
  <si>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</si>
  <si>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</si>
  <si>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</si>
  <si>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</si>
  <si>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</si>
  <si>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</si>
  <si>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</si>
  <si>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</si>
  <si>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</si>
  <si>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</si>
  <si>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</si>
  <si>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</si>
  <si>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</si>
  <si>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</si>
  <si>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</si>
  <si>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</si>
  <si>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</si>
  <si>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</si>
  <si>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</si>
  <si>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</si>
  <si>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</si>
  <si>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</si>
  <si>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</si>
  <si>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</si>
  <si>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</si>
  <si>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</si>
  <si>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</si>
  <si>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</si>
  <si>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</si>
  <si>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</si>
  <si>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</si>
  <si>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</si>
  <si>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</si>
  <si>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</si>
  <si>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</si>
  <si>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</si>
  <si>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</si>
  <si>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</si>
  <si>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</si>
  <si>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</si>
  <si>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</si>
  <si>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</si>
  <si>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</si>
  <si>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</si>
  <si>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</si>
  <si>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</si>
  <si>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</si>
  <si>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</si>
  <si>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</si>
  <si>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</si>
  <si>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</si>
  <si>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</si>
  <si>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</si>
  <si>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</si>
  <si>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</si>
  <si>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</si>
  <si>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</si>
  <si>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</si>
  <si>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</si>
  <si>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</si>
  <si>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</si>
  <si>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</si>
  <si>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</si>
  <si>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</si>
  <si>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</si>
  <si>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</si>
  <si>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</si>
  <si>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</si>
  <si>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</si>
  <si>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</si>
  <si>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</si>
  <si>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</si>
  <si>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</si>
  <si>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</si>
  <si>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</si>
  <si>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</si>
  <si>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</si>
  <si>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</si>
  <si>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</si>
  <si>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</si>
  <si>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</si>
  <si>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</si>
  <si>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</si>
  <si>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</si>
  <si>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</si>
  <si>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</si>
  <si>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</si>
  <si>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</si>
  <si>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</si>
  <si>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</si>
  <si>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</si>
  <si>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</si>
  <si>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</si>
  <si>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</si>
  <si>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</si>
  <si>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</si>
  <si>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</si>
  <si>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</si>
  <si>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</si>
  <si>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</si>
  <si>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</si>
  <si>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</si>
  <si>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</si>
  <si>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</si>
  <si>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</si>
  <si>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</si>
  <si>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</si>
  <si>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</si>
  <si>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</si>
  <si>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</si>
  <si>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</si>
  <si>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</si>
  <si>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</si>
  <si>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</si>
  <si>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</si>
  <si>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</si>
  <si>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</si>
  <si>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</si>
  <si>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</si>
  <si>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</si>
  <si>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</si>
  <si>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</si>
  <si>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</si>
  <si>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</si>
  <si>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</si>
  <si>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</si>
  <si>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</si>
  <si>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</si>
  <si>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</si>
  <si>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</si>
  <si>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</si>
  <si>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</si>
  <si>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</si>
  <si>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</si>
  <si>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</si>
  <si>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</si>
  <si>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</si>
  <si>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</si>
  <si>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</si>
  <si>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</si>
  <si>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</si>
  <si>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</si>
  <si>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</si>
  <si>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</si>
  <si>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</si>
  <si>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</si>
  <si>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</si>
  <si>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</si>
  <si>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</si>
  <si>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</si>
  <si>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</si>
  <si>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</si>
  <si>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</si>
  <si>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</si>
  <si>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</si>
  <si>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</si>
  <si>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</si>
  <si>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</si>
  <si>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</si>
  <si>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</si>
  <si>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</si>
  <si>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</si>
  <si>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</si>
  <si>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</si>
  <si>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</si>
  <si>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</si>
  <si>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</si>
  <si>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</si>
  <si>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</si>
  <si>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</si>
  <si>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</si>
  <si>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</si>
  <si>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</si>
  <si>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</si>
  <si>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</si>
  <si>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</si>
  <si>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</si>
  <si>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</si>
  <si>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</si>
  <si>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</si>
  <si>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</si>
  <si>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</si>
  <si>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</si>
  <si>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</si>
  <si>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</si>
  <si>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</si>
  <si>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</si>
  <si>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</si>
  <si>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</si>
  <si>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</si>
  <si>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</si>
  <si>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</si>
  <si>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</si>
  <si>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</si>
  <si>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</si>
  <si>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</si>
  <si>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</si>
  <si>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</si>
  <si>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</si>
  <si>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</si>
  <si>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</si>
  <si>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</si>
  <si>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</si>
  <si>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</si>
  <si>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</si>
  <si>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</si>
  <si>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</si>
  <si>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</si>
  <si>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</si>
  <si>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</si>
  <si>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</si>
  <si>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</si>
  <si>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</si>
  <si>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</si>
  <si>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</si>
  <si>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</si>
  <si>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</si>
  <si>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</si>
  <si>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</si>
  <si>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</si>
  <si>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</si>
  <si>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</si>
  <si>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</si>
  <si>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</si>
  <si>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</si>
  <si>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</si>
  <si>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</si>
  <si>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</si>
  <si>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</si>
  <si>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</si>
  <si>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</si>
  <si>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</si>
  <si>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</si>
  <si>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</si>
  <si>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</si>
  <si>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</si>
  <si>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</si>
  <si>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</si>
  <si>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</si>
  <si>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</si>
  <si>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</si>
  <si>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</si>
  <si>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</si>
  <si>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</si>
  <si>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</si>
  <si>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</si>
  <si>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</si>
  <si>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</si>
  <si>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</si>
  <si>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</si>
  <si>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</si>
  <si>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</si>
  <si>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</si>
  <si>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</si>
  <si>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</si>
  <si>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</si>
  <si>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</si>
  <si>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</si>
  <si>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</si>
  <si>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</si>
  <si>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</si>
  <si>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</si>
  <si>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</si>
  <si>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</si>
  <si>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</si>
  <si>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</si>
  <si>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</si>
  <si>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</si>
  <si>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</si>
  <si>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</si>
  <si>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</si>
  <si>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</si>
  <si>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</si>
  <si>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</si>
  <si>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</si>
  <si>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</si>
  <si>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</si>
  <si>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</si>
  <si>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</si>
  <si>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</si>
  <si>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</si>
  <si>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</si>
  <si>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</si>
  <si>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</si>
  <si>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</si>
  <si>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</si>
  <si>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</si>
  <si>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</si>
  <si>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</si>
  <si>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</si>
  <si>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</si>
  <si>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</si>
  <si>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</si>
  <si>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</si>
  <si>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</si>
  <si>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</si>
  <si>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</si>
  <si>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</si>
  <si>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</si>
  <si>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</si>
  <si>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</si>
  <si>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</si>
  <si>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</si>
  <si>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</si>
  <si>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</si>
  <si>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</si>
  <si>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</si>
  <si>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</si>
  <si>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</si>
  <si>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</si>
  <si>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</si>
  <si>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</si>
  <si>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</si>
  <si>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</si>
  <si>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</si>
  <si>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</si>
  <si>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</si>
  <si>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</si>
  <si>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</si>
  <si>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</si>
  <si>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</si>
  <si>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</si>
  <si>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</si>
  <si>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</si>
  <si>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</si>
  <si>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</si>
  <si>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</si>
  <si>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</si>
  <si>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</si>
  <si>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</si>
  <si>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</si>
  <si>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</si>
  <si>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</si>
  <si>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</si>
  <si>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</si>
  <si>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</si>
  <si>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</si>
  <si>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</si>
  <si>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</si>
  <si>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</si>
  <si>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</si>
  <si>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</si>
  <si>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</si>
  <si>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</si>
  <si>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</si>
  <si>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</si>
  <si>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</si>
  <si>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</si>
  <si>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</si>
  <si>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</si>
  <si>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</si>
  <si>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</si>
  <si>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</si>
  <si>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</si>
  <si>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</si>
  <si>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</si>
  <si>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</si>
  <si>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</si>
  <si>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</si>
  <si>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</si>
  <si>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</si>
  <si>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</si>
  <si>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</si>
  <si>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</si>
  <si>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</si>
  <si>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</si>
  <si>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</si>
  <si>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</si>
  <si>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</si>
  <si>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</si>
  <si>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</si>
  <si>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</si>
  <si>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</si>
  <si>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</si>
  <si>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</si>
  <si>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</si>
  <si>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</si>
  <si>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</si>
  <si>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</si>
  <si>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</si>
  <si>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</si>
  <si>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</si>
  <si>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</si>
  <si>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</si>
  <si>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</si>
  <si>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</si>
  <si>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</si>
  <si>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</si>
  <si>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</si>
  <si>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</si>
  <si>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</si>
  <si>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</si>
  <si>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</si>
  <si>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</si>
  <si>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</si>
  <si>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</si>
  <si>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</si>
  <si>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</si>
  <si>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</si>
  <si>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</si>
  <si>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</si>
  <si>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</si>
  <si>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</si>
  <si>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</si>
  <si>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</si>
  <si>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</si>
  <si>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</si>
  <si>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</si>
  <si>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</si>
  <si>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</si>
  <si>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</si>
  <si>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</si>
  <si>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</si>
  <si>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</si>
  <si>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</si>
  <si>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</si>
  <si>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</si>
  <si>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</si>
  <si>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</si>
  <si>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</si>
  <si>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</si>
  <si>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</si>
  <si>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</si>
  <si>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</si>
  <si>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</si>
  <si>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</si>
  <si>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</si>
  <si>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</si>
  <si>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</si>
  <si>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</si>
  <si>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</si>
  <si>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</si>
  <si>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</si>
  <si>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</si>
  <si>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</si>
  <si>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</si>
  <si>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</si>
  <si>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</si>
  <si>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</si>
  <si>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</si>
  <si>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</si>
  <si>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</si>
  <si>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</si>
  <si>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</si>
  <si>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</si>
  <si>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</si>
  <si>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</si>
  <si>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</si>
  <si>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</si>
  <si>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</si>
  <si>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</si>
  <si>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</si>
  <si>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</si>
  <si>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</si>
  <si>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</si>
  <si>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</si>
  <si>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</si>
  <si>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</si>
  <si>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</si>
  <si>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</si>
  <si>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</si>
  <si>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</si>
  <si>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</si>
  <si>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</si>
  <si>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</si>
  <si>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</si>
  <si>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</si>
  <si>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</si>
  <si>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</si>
  <si>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</si>
  <si>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</si>
  <si>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</si>
  <si>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</si>
  <si>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</si>
  <si>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</si>
  <si>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</si>
  <si>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</si>
  <si>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</si>
  <si>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</si>
  <si>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</si>
  <si>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</si>
  <si>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</si>
  <si>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</si>
  <si>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</si>
  <si>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</si>
  <si>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</si>
  <si>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</si>
  <si>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</si>
  <si>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</si>
  <si>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</si>
  <si>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</si>
  <si>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</si>
  <si>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</si>
  <si>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</si>
  <si>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</si>
  <si>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</si>
  <si>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</si>
  <si>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</si>
  <si>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</si>
  <si>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</si>
  <si>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</si>
  <si>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</si>
  <si>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</si>
  <si>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</si>
  <si>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</si>
  <si>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</si>
  <si>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</si>
  <si>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</si>
  <si>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</si>
  <si>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</si>
  <si>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</si>
  <si>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</si>
  <si>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</si>
  <si>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</si>
  <si>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</si>
  <si>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</si>
  <si>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</si>
  <si>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</si>
  <si>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</si>
  <si>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</si>
  <si>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</si>
  <si>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</si>
  <si>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</si>
  <si>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</si>
  <si>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</si>
  <si>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</si>
  <si>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</si>
  <si>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</si>
  <si>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</si>
  <si>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</si>
  <si>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</si>
  <si>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</si>
  <si>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</si>
  <si>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</si>
  <si>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</si>
  <si>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</si>
  <si>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</si>
  <si>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</si>
  <si>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</si>
  <si>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</si>
  <si>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</si>
  <si>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</si>
  <si>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</si>
  <si>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</si>
  <si>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</si>
  <si>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</si>
  <si>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</si>
  <si>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</si>
  <si>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</si>
  <si>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</si>
  <si>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</si>
  <si>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</si>
  <si>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</si>
  <si>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</si>
  <si>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</si>
  <si>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</si>
  <si>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</si>
  <si>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</si>
  <si>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</si>
  <si>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</si>
  <si>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</si>
  <si>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</si>
  <si>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</si>
  <si>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</si>
  <si>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</si>
  <si>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</si>
  <si>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</si>
  <si>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</si>
  <si>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</si>
  <si>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</si>
  <si>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</si>
  <si>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</si>
  <si>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</si>
  <si>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</si>
  <si>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</si>
  <si>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</si>
  <si>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</si>
  <si>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</si>
  <si>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</si>
  <si>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</si>
  <si>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</si>
  <si>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</si>
  <si>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</si>
  <si>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</si>
  <si>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</si>
  <si>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</si>
  <si>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</si>
  <si>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</si>
  <si>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</si>
  <si>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</si>
  <si>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</si>
  <si>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</si>
  <si>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</si>
  <si>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</si>
  <si>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</si>
  <si>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</si>
  <si>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</si>
  <si>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</si>
  <si>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</si>
  <si>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</si>
  <si>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</si>
  <si>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</si>
  <si>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</si>
  <si>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</si>
  <si>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</si>
  <si>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</si>
  <si>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</si>
  <si>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</si>
  <si>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</si>
  <si>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</si>
  <si>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</si>
  <si>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</si>
  <si>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</si>
  <si>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</si>
  <si>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</si>
  <si>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</si>
  <si>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</si>
  <si>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</si>
  <si>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</si>
  <si>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</si>
  <si>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</si>
  <si>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</si>
  <si>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</si>
  <si>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</si>
  <si>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</si>
  <si>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</si>
  <si>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</si>
  <si>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</si>
  <si>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</si>
  <si>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</si>
  <si>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</si>
  <si>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</si>
  <si>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</si>
  <si>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</si>
  <si>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</si>
  <si>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</si>
  <si>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</si>
  <si>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</si>
  <si>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</si>
  <si>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</si>
  <si>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</si>
  <si>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</si>
  <si>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</si>
  <si>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</si>
  <si>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</si>
  <si>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</si>
  <si>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</si>
  <si>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</si>
  <si>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</si>
  <si>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</si>
  <si>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</si>
  <si>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</si>
  <si>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</si>
  <si>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</si>
  <si>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</si>
  <si>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</si>
  <si>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</si>
  <si>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</si>
  <si>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</si>
  <si>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</si>
  <si>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</si>
  <si>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</si>
  <si>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</si>
  <si>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</si>
  <si>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</si>
  <si>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</si>
  <si>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</si>
  <si>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</si>
  <si>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</si>
  <si>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</si>
  <si>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</si>
  <si>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</si>
  <si>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</si>
  <si>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</si>
  <si>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</si>
  <si>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</si>
  <si>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</si>
  <si>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</si>
  <si>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</si>
  <si>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</si>
  <si>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</si>
  <si>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</si>
  <si>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</si>
  <si>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</si>
  <si>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</si>
  <si>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</si>
  <si>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</si>
  <si>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</si>
  <si>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</si>
  <si>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</si>
  <si>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</si>
  <si>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</si>
  <si>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</si>
  <si>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</si>
  <si>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</si>
  <si>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</si>
  <si>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</si>
  <si>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</si>
  <si>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</si>
  <si>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</si>
  <si>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</si>
  <si>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</si>
  <si>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</si>
  <si>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</si>
  <si>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</si>
  <si>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</si>
  <si>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</si>
  <si>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</si>
  <si>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</si>
  <si>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</si>
  <si>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</si>
  <si>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</si>
  <si>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</si>
  <si>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</si>
  <si>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</si>
  <si>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</si>
  <si>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</si>
  <si>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</si>
  <si>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</si>
  <si>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</si>
  <si>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</si>
  <si>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</si>
  <si>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</si>
  <si>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</si>
  <si>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</si>
  <si>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</si>
  <si>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</si>
  <si>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</si>
  <si>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</si>
  <si>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</si>
  <si>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</si>
  <si>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</si>
  <si>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</si>
  <si>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</si>
  <si>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</si>
  <si>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</si>
  <si>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</si>
  <si>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</si>
  <si>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</si>
  <si>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</si>
  <si>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</si>
  <si>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</si>
  <si>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</si>
  <si>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</si>
  <si>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</si>
  <si>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</si>
  <si>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</si>
  <si>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</si>
  <si>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</si>
  <si>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</si>
  <si>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</si>
  <si>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</si>
  <si>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</si>
  <si>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</si>
  <si>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</si>
  <si>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</si>
  <si>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</si>
  <si>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</si>
  <si>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</si>
  <si>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</si>
  <si>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</si>
  <si>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</si>
  <si>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</si>
  <si>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</si>
  <si>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</si>
  <si>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</si>
  <si>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</si>
  <si>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</si>
  <si>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</si>
  <si>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</si>
  <si>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</si>
  <si>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</si>
  <si>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</si>
  <si>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</si>
  <si>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</si>
  <si>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</si>
  <si>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</si>
  <si>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</si>
  <si>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</si>
  <si>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</si>
  <si>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</si>
  <si>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</si>
  <si>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</si>
  <si>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</si>
  <si>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</si>
  <si>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</si>
  <si>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</si>
  <si>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</si>
  <si>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</si>
  <si>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</si>
  <si>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</si>
  <si>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</si>
  <si>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</si>
  <si>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</si>
  <si>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</si>
  <si>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</si>
  <si>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</si>
  <si>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</si>
  <si>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</si>
  <si>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</si>
  <si>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</si>
  <si>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</si>
  <si>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</si>
  <si>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</si>
  <si>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</si>
  <si>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</si>
  <si>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</si>
  <si>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</si>
  <si>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</si>
  <si>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</si>
  <si>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</si>
  <si>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</si>
  <si>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</si>
  <si>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</si>
  <si>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</si>
  <si>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</si>
  <si>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</si>
  <si>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</si>
  <si>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</si>
  <si>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</si>
  <si>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</si>
  <si>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</si>
  <si>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</si>
  <si>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</si>
  <si>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</si>
  <si>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</si>
  <si>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</si>
  <si>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</si>
  <si>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</si>
  <si>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</si>
  <si>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</si>
  <si>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</si>
  <si>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</si>
  <si>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</si>
  <si>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</si>
  <si>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</si>
  <si>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</si>
  <si>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</si>
  <si>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</si>
  <si>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</si>
  <si>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</si>
  <si>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</si>
  <si>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</si>
  <si>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</si>
  <si>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</si>
  <si>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</si>
  <si>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</si>
  <si>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</si>
  <si>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</si>
  <si>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</si>
  <si>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</si>
  <si>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</si>
  <si>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</si>
  <si>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</si>
  <si>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</si>
  <si>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</si>
  <si>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</si>
  <si>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</si>
  <si>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</si>
  <si>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</si>
  <si>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</si>
  <si>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</si>
  <si>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</si>
  <si>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</si>
  <si>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</si>
  <si>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</si>
  <si>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</si>
  <si>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</si>
  <si>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</si>
  <si>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</si>
  <si>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</si>
  <si>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</si>
  <si>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</si>
  <si>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</si>
  <si>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</si>
  <si>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</si>
  <si>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</si>
  <si>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</si>
  <si>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</si>
  <si>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</si>
  <si>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</si>
  <si>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</si>
  <si>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</si>
  <si>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</si>
  <si>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</si>
  <si>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</si>
  <si>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</si>
  <si>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</si>
  <si>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</si>
  <si>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</si>
  <si>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</si>
  <si>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</si>
  <si>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</si>
  <si>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</si>
  <si>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</si>
  <si>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</si>
  <si>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</si>
  <si>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</si>
  <si>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</si>
  <si>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</si>
  <si>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</si>
  <si>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</si>
  <si>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</si>
  <si>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</si>
  <si>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</si>
  <si>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</si>
  <si>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</si>
  <si>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</si>
  <si>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</si>
  <si>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</si>
  <si>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</si>
  <si>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</si>
  <si>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</si>
  <si>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</si>
  <si>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</si>
  <si>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</si>
  <si>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</si>
  <si>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</si>
  <si>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</si>
  <si>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</si>
  <si>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</si>
  <si>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</si>
  <si>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</si>
  <si>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</si>
  <si>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</si>
  <si>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</si>
  <si>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</si>
  <si>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</si>
  <si>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</si>
  <si>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</si>
  <si>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</si>
  <si>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</si>
  <si>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</si>
  <si>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</si>
  <si>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</si>
  <si>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</si>
  <si>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</si>
  <si>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</si>
  <si>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</si>
  <si>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</si>
  <si>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</si>
  <si>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</si>
  <si>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</si>
  <si>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</si>
  <si>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</si>
  <si>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</si>
  <si>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</si>
  <si>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</si>
  <si>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</si>
  <si>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</si>
  <si>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</si>
  <si>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</si>
  <si>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</si>
  <si>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</si>
  <si>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</si>
  <si>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</si>
  <si>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</si>
  <si>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</si>
  <si>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</si>
  <si>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</si>
  <si>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</si>
  <si>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</si>
  <si>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</si>
  <si>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</si>
  <si>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</si>
  <si>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</si>
  <si>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</si>
  <si>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</si>
  <si>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</si>
  <si>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</si>
  <si>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</si>
  <si>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</si>
  <si>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</si>
  <si>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</si>
  <si>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</si>
  <si>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</si>
  <si>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</si>
  <si>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</si>
  <si>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</si>
  <si>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</si>
  <si>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</si>
  <si>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</si>
  <si>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</si>
  <si>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</si>
  <si>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</si>
  <si>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</si>
  <si>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</si>
  <si>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</si>
  <si>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</si>
  <si>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</si>
  <si>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</si>
  <si>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</si>
  <si>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</si>
  <si>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</si>
  <si>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</si>
  <si>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</si>
  <si>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</si>
  <si>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</si>
  <si>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</si>
  <si>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</si>
  <si>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</si>
  <si>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</si>
  <si>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</si>
  <si>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</si>
  <si>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</si>
  <si>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</si>
  <si>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</si>
  <si>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</si>
  <si>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</si>
  <si>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</si>
  <si>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</si>
  <si>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</si>
  <si>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</si>
  <si>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</si>
  <si>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</si>
  <si>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</si>
  <si>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</si>
  <si>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</si>
  <si>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</si>
  <si>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</si>
  <si>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</si>
  <si>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</si>
  <si>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</si>
  <si>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</si>
  <si>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</si>
  <si>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</si>
  <si>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</si>
  <si>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</si>
  <si>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</si>
  <si>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</si>
  <si>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</si>
  <si>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</si>
  <si>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</si>
  <si>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</si>
  <si>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</si>
  <si>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</si>
  <si>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</si>
  <si>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</si>
  <si>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</si>
  <si>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</si>
  <si>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</si>
  <si>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</si>
  <si>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</si>
  <si>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</si>
  <si>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</si>
  <si>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</si>
  <si>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</si>
  <si>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</si>
  <si>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</si>
  <si>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</si>
  <si>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</si>
  <si>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</si>
  <si>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</si>
  <si>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</si>
  <si>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</si>
  <si>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</si>
  <si>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</si>
  <si>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</si>
  <si>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</si>
  <si>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</si>
  <si>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</si>
  <si>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</si>
  <si>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</si>
  <si>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</si>
  <si>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</si>
  <si>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</si>
  <si>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</si>
  <si>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</si>
  <si>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</si>
  <si>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</si>
  <si>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</si>
  <si>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</si>
  <si>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</si>
  <si>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</si>
  <si>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</si>
  <si>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</si>
  <si>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</si>
  <si>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</si>
  <si>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</si>
  <si>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</si>
  <si>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</si>
  <si>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</si>
  <si>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</si>
  <si>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</si>
  <si>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</si>
  <si>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</si>
  <si>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</si>
  <si>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</si>
  <si>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</si>
  <si>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</si>
  <si>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</si>
  <si>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</si>
  <si>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</si>
  <si>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</si>
  <si>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</si>
  <si>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</si>
  <si>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</si>
  <si>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</si>
  <si>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</si>
  <si>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</si>
  <si>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</si>
  <si>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</si>
  <si>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</si>
  <si>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</si>
  <si>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</si>
  <si>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</si>
  <si>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</si>
  <si>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</si>
  <si>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</si>
  <si>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</si>
  <si>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</si>
  <si>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</si>
  <si>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</si>
  <si>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</si>
  <si>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</si>
  <si>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</si>
  <si>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</si>
  <si>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</si>
  <si>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</si>
  <si>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</si>
  <si>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</si>
  <si>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</si>
  <si>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</si>
  <si>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</si>
  <si>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</si>
  <si>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</si>
  <si>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</si>
  <si>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</si>
  <si>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</si>
  <si>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</si>
  <si>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</si>
  <si>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</si>
  <si>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</si>
  <si>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</si>
  <si>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</si>
  <si>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</si>
  <si>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</si>
  <si>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</si>
  <si>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</si>
  <si>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</si>
  <si>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</si>
  <si>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</si>
  <si>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</si>
  <si>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</si>
  <si>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</si>
  <si>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</si>
  <si>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</si>
  <si>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</si>
  <si>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</si>
  <si>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</si>
  <si>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</si>
  <si>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</si>
  <si>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</si>
  <si>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</si>
  <si>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</si>
  <si>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</si>
  <si>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</si>
  <si>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</si>
  <si>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</si>
  <si>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</si>
  <si>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</si>
  <si>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</si>
  <si>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</si>
  <si>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</si>
  <si>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</si>
  <si>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</si>
  <si>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</si>
  <si>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</si>
  <si>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</si>
  <si>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</si>
  <si>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</si>
  <si>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</si>
  <si>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</si>
  <si>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</si>
  <si>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</si>
  <si>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</si>
  <si>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</si>
  <si>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</si>
  <si>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</si>
  <si>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</si>
  <si>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</si>
  <si>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</si>
  <si>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</si>
  <si>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</si>
  <si>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</si>
  <si>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</si>
  <si>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</si>
  <si>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</si>
  <si>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</si>
  <si>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</si>
  <si>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</si>
  <si>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</si>
  <si>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</si>
  <si>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</si>
  <si>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</si>
  <si>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</si>
  <si>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</si>
  <si>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</si>
  <si>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</si>
  <si>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</si>
  <si>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</si>
  <si>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</si>
  <si>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</si>
  <si>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</si>
  <si>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</si>
  <si>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</si>
  <si>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</si>
  <si>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</si>
  <si>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</si>
  <si>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</si>
  <si>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</si>
  <si>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</si>
  <si>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</si>
  <si>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</si>
  <si>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</si>
  <si>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</si>
  <si>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</si>
  <si>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</si>
  <si>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</si>
  <si>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</si>
  <si>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</si>
  <si>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</si>
  <si>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</si>
  <si>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</si>
  <si>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</si>
  <si>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</si>
  <si>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</si>
  <si>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</si>
  <si>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</si>
  <si>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</si>
  <si>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</si>
  <si>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</si>
  <si>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</si>
  <si>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</si>
  <si>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</si>
  <si>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</si>
  <si>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</si>
  <si>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</si>
  <si>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</si>
  <si>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</si>
  <si>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</si>
  <si>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</si>
  <si>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</si>
  <si>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</si>
  <si>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</si>
  <si>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</si>
  <si>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</si>
  <si>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</si>
  <si>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</si>
  <si>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</si>
  <si>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</si>
  <si>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</si>
  <si>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</si>
  <si>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</si>
  <si>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</si>
  <si>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</si>
  <si>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</si>
  <si>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</si>
  <si>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</si>
  <si>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</si>
  <si>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</si>
  <si>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</si>
  <si>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</si>
  <si>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</si>
  <si>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</si>
  <si>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</si>
  <si>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</si>
  <si>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</si>
  <si>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</si>
  <si>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</si>
  <si>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</si>
  <si>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</si>
  <si>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</si>
  <si>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</si>
  <si>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</si>
  <si>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</si>
  <si>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</si>
  <si>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</si>
  <si>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</si>
  <si>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</si>
  <si>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</si>
  <si>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</si>
  <si>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</si>
  <si>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</si>
  <si>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</si>
  <si>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</si>
  <si>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</si>
  <si>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</si>
  <si>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</si>
  <si>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</si>
  <si>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</si>
  <si>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</si>
  <si>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</si>
  <si>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</si>
  <si>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</si>
  <si>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</si>
  <si>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</si>
  <si>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</si>
  <si>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</si>
  <si>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</si>
  <si>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</si>
  <si>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</si>
  <si>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</si>
  <si>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</si>
  <si>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</si>
  <si>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</si>
  <si>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</si>
  <si>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</si>
  <si>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</si>
  <si>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</si>
  <si>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</si>
  <si>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</si>
  <si>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</si>
  <si>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</si>
  <si>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</si>
  <si>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</si>
  <si>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</si>
  <si>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</si>
  <si>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</si>
  <si>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</si>
  <si>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</si>
  <si>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</si>
  <si>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</si>
  <si>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</si>
  <si>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</si>
  <si>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</si>
  <si>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</si>
  <si>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</si>
  <si>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</si>
  <si>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</si>
  <si>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</si>
  <si>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</si>
  <si>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</si>
  <si>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</si>
  <si>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</si>
  <si>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</si>
  <si>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</si>
  <si>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</si>
  <si>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</si>
  <si>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</si>
  <si>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</si>
  <si>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</si>
  <si>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</si>
  <si>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</si>
  <si>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</si>
  <si>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</si>
  <si>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</si>
  <si>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</si>
  <si>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</si>
  <si>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</si>
  <si>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</si>
  <si>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</si>
  <si>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</si>
  <si>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</si>
  <si>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</si>
  <si>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</si>
  <si>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</si>
  <si>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</si>
  <si>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</si>
  <si>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</si>
  <si>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</si>
  <si>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</si>
  <si>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</si>
  <si>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</si>
  <si>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</si>
  <si>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</si>
  <si>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</si>
  <si>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</si>
  <si>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</si>
  <si>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</si>
  <si>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</si>
  <si>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</si>
  <si>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</si>
  <si>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</si>
  <si>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</si>
  <si>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</si>
  <si>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</si>
  <si>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</si>
  <si>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</si>
  <si>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</si>
  <si>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</si>
  <si>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</si>
  <si>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</si>
  <si>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</si>
  <si>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</si>
  <si>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</si>
  <si>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</si>
  <si>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</si>
  <si>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</si>
  <si>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</si>
  <si>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</si>
  <si>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</si>
  <si>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</si>
  <si>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</si>
  <si>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</si>
  <si>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</si>
  <si>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</si>
  <si>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</si>
  <si>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</si>
  <si>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</si>
  <si>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</si>
  <si>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</si>
  <si>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</si>
  <si>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</si>
  <si>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</si>
  <si>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</si>
  <si>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</si>
  <si>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</si>
  <si>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</si>
  <si>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</si>
  <si>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</si>
  <si>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</si>
  <si>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</si>
  <si>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</si>
  <si>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</si>
  <si>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</si>
  <si>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</si>
  <si>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</si>
  <si>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</si>
  <si>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</si>
  <si>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</si>
  <si>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</si>
  <si>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</si>
  <si>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</si>
  <si>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</si>
  <si>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</si>
  <si>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</si>
  <si>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</si>
  <si>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</si>
  <si>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</si>
  <si>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</si>
  <si>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</si>
  <si>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</si>
  <si>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</si>
  <si>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</si>
  <si>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</si>
  <si>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</si>
  <si>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</si>
  <si>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</si>
  <si>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</si>
  <si>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</si>
  <si>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</si>
  <si>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</si>
  <si>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</si>
  <si>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</si>
  <si>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</si>
  <si>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</si>
  <si>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</si>
  <si>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</si>
  <si>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</si>
  <si>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</si>
  <si>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</si>
  <si>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</si>
  <si>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</si>
  <si>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</si>
  <si>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</si>
  <si>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</si>
  <si>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</si>
  <si>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</si>
  <si>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</si>
  <si>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</si>
  <si>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</si>
  <si>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</si>
  <si>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</si>
  <si>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</si>
  <si>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</si>
  <si>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</si>
  <si>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</si>
  <si>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</si>
  <si>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</si>
  <si>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</si>
  <si>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</si>
  <si>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</si>
  <si>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</si>
  <si>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</si>
  <si>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</si>
  <si>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</si>
  <si>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</si>
  <si>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</si>
  <si>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</si>
  <si>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</si>
  <si>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</si>
  <si>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</si>
  <si>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</si>
  <si>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</si>
  <si>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</si>
  <si>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</si>
  <si>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</si>
  <si>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</si>
  <si>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</si>
  <si>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</si>
  <si>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</si>
  <si>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</si>
  <si>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</si>
  <si>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</si>
  <si>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</si>
  <si>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</si>
  <si>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</si>
  <si>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</si>
  <si>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</si>
  <si>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</si>
  <si>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</si>
  <si>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</si>
  <si>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</si>
  <si>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</si>
  <si>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</si>
  <si>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</si>
  <si>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</si>
  <si>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</si>
  <si>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</si>
  <si>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</si>
  <si>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</si>
  <si>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</si>
  <si>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</si>
  <si>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</si>
  <si>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</si>
  <si>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</si>
  <si>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</si>
  <si>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</si>
  <si>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</si>
  <si>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</si>
  <si>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</si>
  <si>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</si>
  <si>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</si>
  <si>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</si>
  <si>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</si>
  <si>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</si>
  <si>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</si>
  <si>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</si>
  <si>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</si>
  <si>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</si>
  <si>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</si>
  <si>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</si>
  <si>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</si>
  <si>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</si>
  <si>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</si>
  <si>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</si>
  <si>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</si>
  <si>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</si>
  <si>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</si>
  <si>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</si>
  <si>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</si>
  <si>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</si>
  <si>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</si>
  <si>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</si>
  <si>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</si>
  <si>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</si>
  <si>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</si>
  <si>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</si>
  <si>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</si>
  <si>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</si>
  <si>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</si>
  <si>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</si>
  <si>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</si>
  <si>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</si>
  <si>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</si>
  <si>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</si>
  <si>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</si>
  <si>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</si>
  <si>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</si>
  <si>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</si>
  <si>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</si>
  <si>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</si>
  <si>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</si>
  <si>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</si>
  <si>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</si>
  <si>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</si>
  <si>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</si>
  <si>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</si>
  <si>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</si>
  <si>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</si>
  <si>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</si>
  <si>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</si>
  <si>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</si>
  <si>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</si>
  <si>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</si>
  <si>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</si>
  <si>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</si>
  <si>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</si>
  <si>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</si>
  <si>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</si>
  <si>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</si>
  <si>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</si>
  <si>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</si>
  <si>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</si>
  <si>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</si>
  <si>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</si>
  <si>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</si>
  <si>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</si>
  <si>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</si>
  <si>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</si>
  <si>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</si>
  <si>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</si>
  <si>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</si>
  <si>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</si>
  <si>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</si>
  <si>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</si>
  <si>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</si>
  <si>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</si>
  <si>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</si>
  <si>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</si>
  <si>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</si>
  <si>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</si>
  <si>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</si>
  <si>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</si>
  <si>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</si>
  <si>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</si>
  <si>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</si>
  <si>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</si>
  <si>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</si>
  <si>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</si>
  <si>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</si>
  <si>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</si>
  <si>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</si>
  <si>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</si>
  <si>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</si>
  <si>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</si>
  <si>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</si>
  <si>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</si>
  <si>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</si>
  <si>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</si>
  <si>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</si>
  <si>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</si>
  <si>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</si>
  <si>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</si>
  <si>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</si>
  <si>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</si>
  <si>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</si>
  <si>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</si>
  <si>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</si>
  <si>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</si>
  <si>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</si>
  <si>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</si>
  <si>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</si>
  <si>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</si>
  <si>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</si>
  <si>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</si>
  <si>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</si>
  <si>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</si>
  <si>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</si>
  <si>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</si>
  <si>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</si>
  <si>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</si>
  <si>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</si>
  <si>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</si>
  <si>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</si>
  <si>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</si>
  <si>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</si>
  <si>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</si>
  <si>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</si>
  <si>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</si>
  <si>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</si>
  <si>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</si>
  <si>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</si>
  <si>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</si>
  <si>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</si>
  <si>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</si>
  <si>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</si>
  <si>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</si>
  <si>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</si>
  <si>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</si>
  <si>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</si>
  <si>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</si>
  <si>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</si>
  <si>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</si>
  <si>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</si>
  <si>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</si>
  <si>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</si>
  <si>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</si>
  <si>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</si>
  <si>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</si>
  <si>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</si>
  <si>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</si>
  <si>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</si>
  <si>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</si>
  <si>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</si>
  <si>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</si>
  <si>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</si>
  <si>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</si>
  <si>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</si>
  <si>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</si>
  <si>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</si>
  <si>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</si>
  <si>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</si>
  <si>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</si>
  <si>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</si>
  <si>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</si>
  <si>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</si>
  <si>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</si>
  <si>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</si>
  <si>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</si>
  <si>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</si>
  <si>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</si>
  <si>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</si>
  <si>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</si>
  <si>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</si>
  <si>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</si>
  <si>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</si>
  <si>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</si>
  <si>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</si>
  <si>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</si>
  <si>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</si>
  <si>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</si>
  <si>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</si>
  <si>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</si>
  <si>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</si>
  <si>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</si>
  <si>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</si>
  <si>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</si>
  <si>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</si>
  <si>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</si>
  <si>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</si>
  <si>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</si>
  <si>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</si>
  <si>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</si>
  <si>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</si>
  <si>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</si>
  <si>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</si>
  <si>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</si>
  <si>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</si>
  <si>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</si>
  <si>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</si>
  <si>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</si>
  <si>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</si>
  <si>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</si>
  <si>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</si>
  <si>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</si>
  <si>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</si>
  <si>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</si>
  <si>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</si>
  <si>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</si>
  <si>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</si>
  <si>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</si>
  <si>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</si>
  <si>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</si>
  <si>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</si>
  <si>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</si>
  <si>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</si>
  <si>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</si>
  <si>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</si>
  <si>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</si>
  <si>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</si>
  <si>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</si>
  <si>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</si>
  <si>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</si>
  <si>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</si>
  <si>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</si>
  <si>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</si>
  <si>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</si>
  <si>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</si>
  <si>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</si>
  <si>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</si>
  <si>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</si>
  <si>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</si>
  <si>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</si>
  <si>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</si>
  <si>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</si>
  <si>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</si>
  <si>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</si>
  <si>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</si>
  <si>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</si>
  <si>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</si>
  <si>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</si>
  <si>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</si>
  <si>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</si>
  <si>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</si>
  <si>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</si>
  <si>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</si>
  <si>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</si>
  <si>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</si>
  <si>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</si>
  <si>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</si>
  <si>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</si>
  <si>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</si>
  <si>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</si>
  <si>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</si>
  <si>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</si>
  <si>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</si>
  <si>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</si>
  <si>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</si>
  <si>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</si>
  <si>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</si>
  <si>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</si>
  <si>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</si>
  <si>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</si>
  <si>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</si>
  <si>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</si>
  <si>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</si>
  <si>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</si>
  <si>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</si>
  <si>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</si>
  <si>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</si>
  <si>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</si>
  <si>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</si>
  <si>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</si>
  <si>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</si>
  <si>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</si>
  <si>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</si>
  <si>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</si>
  <si>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</si>
  <si>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</si>
  <si>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</si>
  <si>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</si>
  <si>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</si>
  <si>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</si>
  <si>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</si>
  <si>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</si>
  <si>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</si>
  <si>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</si>
  <si>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</si>
  <si>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</si>
  <si>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</si>
  <si>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</si>
  <si>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</si>
  <si>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</si>
  <si>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</si>
  <si>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</si>
  <si>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</si>
  <si>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</si>
  <si>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</si>
  <si>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</si>
  <si>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</si>
  <si>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</si>
  <si>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</si>
  <si>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</si>
  <si>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</si>
  <si>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</si>
  <si>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</si>
  <si>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</si>
  <si>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</si>
  <si>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</si>
  <si>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</si>
  <si>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</si>
  <si>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</si>
  <si>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</si>
  <si>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</si>
  <si>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</si>
  <si>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</si>
  <si>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</si>
  <si>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</si>
  <si>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</si>
  <si>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</si>
  <si>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</si>
  <si>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</si>
  <si>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</si>
  <si>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</si>
  <si>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</si>
  <si>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</si>
  <si>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</si>
  <si>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</si>
  <si>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</si>
  <si>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</si>
  <si>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</si>
  <si>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</si>
  <si>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</si>
  <si>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</si>
  <si>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</si>
  <si>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</si>
  <si>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</si>
  <si>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</si>
  <si>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</si>
  <si>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</si>
  <si>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</si>
  <si>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</si>
  <si>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</si>
  <si>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</si>
  <si>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</si>
  <si>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</si>
  <si>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</si>
  <si>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</si>
  <si>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</si>
  <si>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</si>
  <si>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</si>
  <si>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</si>
  <si>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</si>
  <si>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</si>
  <si>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</si>
  <si>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</si>
  <si>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</si>
  <si>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</si>
  <si>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</si>
  <si>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</si>
  <si>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</si>
  <si>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</si>
  <si>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</si>
  <si>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</si>
  <si>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</si>
  <si>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</si>
  <si>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</si>
  <si>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</si>
  <si>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</si>
  <si>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</si>
  <si>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</si>
  <si>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</si>
  <si>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</si>
  <si>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</si>
  <si>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</si>
  <si>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</si>
  <si>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</si>
  <si>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</si>
  <si>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</si>
  <si>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</si>
  <si>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</si>
  <si>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</si>
  <si>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</si>
  <si>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</si>
  <si>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</si>
  <si>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</si>
  <si>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</si>
  <si>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</si>
  <si>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</si>
  <si>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</si>
  <si>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</si>
  <si>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</si>
  <si>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</si>
  <si>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</si>
  <si>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</si>
  <si>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</si>
  <si>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</si>
  <si>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</si>
  <si>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</si>
  <si>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</si>
  <si>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</si>
  <si>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</si>
  <si>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</si>
  <si>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</si>
  <si>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</si>
  <si>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</si>
  <si>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</si>
  <si>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</si>
  <si>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</si>
  <si>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</si>
  <si>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</si>
  <si>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</si>
  <si>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</si>
  <si>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</si>
  <si>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</si>
  <si>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</si>
  <si>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</si>
  <si>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</si>
  <si>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</si>
  <si>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</si>
  <si>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</si>
  <si>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</si>
  <si>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</si>
  <si>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</si>
  <si>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</si>
  <si>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</si>
  <si>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</si>
  <si>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</si>
  <si>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</si>
  <si>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</si>
  <si>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</si>
  <si>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</si>
  <si>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</si>
  <si>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</si>
  <si>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</si>
  <si>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</si>
  <si>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</si>
  <si>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</si>
  <si>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</si>
  <si>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</si>
  <si>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</si>
  <si>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</si>
  <si>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</si>
  <si>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</si>
  <si>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</si>
  <si>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</si>
  <si>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</si>
  <si>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</si>
  <si>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</si>
  <si>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</si>
  <si>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</si>
  <si>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</si>
  <si>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</si>
  <si>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</si>
  <si>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</si>
  <si>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</si>
  <si>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</si>
  <si>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</si>
  <si>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</si>
  <si>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</si>
  <si>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</si>
  <si>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</si>
  <si>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</si>
  <si>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</si>
  <si>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</si>
  <si>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</si>
  <si>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</si>
  <si>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</si>
  <si>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</si>
  <si>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</si>
  <si>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</si>
  <si>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</si>
  <si>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</si>
  <si>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</si>
  <si>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</si>
  <si>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</si>
  <si>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</si>
  <si>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</si>
  <si>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</si>
  <si>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</si>
  <si>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</si>
  <si>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</si>
  <si>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</si>
  <si>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</si>
  <si>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</si>
  <si>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</si>
  <si>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</si>
  <si>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</si>
  <si>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</si>
  <si>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</si>
  <si>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</si>
  <si>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</si>
  <si>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</si>
  <si>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</si>
  <si>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</si>
  <si>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</si>
  <si>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</si>
  <si>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</si>
  <si>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</si>
  <si>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</si>
  <si>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</si>
  <si>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</si>
  <si>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</si>
  <si>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</si>
  <si>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</si>
  <si>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</si>
  <si>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</si>
  <si>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</si>
  <si>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</si>
  <si>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</si>
  <si>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</si>
  <si>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</si>
  <si>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</si>
  <si>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</si>
  <si>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</si>
  <si>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</si>
  <si>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</si>
  <si>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</si>
  <si>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</si>
  <si>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</si>
  <si>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</si>
  <si>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</si>
  <si>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</si>
  <si>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</si>
  <si>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</si>
  <si>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</si>
  <si>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</si>
  <si>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</si>
  <si>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</si>
  <si>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</si>
  <si>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</si>
  <si>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</si>
  <si>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</si>
  <si>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</si>
  <si>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</si>
  <si>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</si>
  <si>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</si>
  <si>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</si>
  <si>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</si>
  <si>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</si>
  <si>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</si>
  <si>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</si>
  <si>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</si>
  <si>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</si>
  <si>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</si>
  <si>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</si>
  <si>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</si>
  <si>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</si>
  <si>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</si>
  <si>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</si>
  <si>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</si>
  <si>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</si>
  <si>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</si>
  <si>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</si>
  <si>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</si>
  <si>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</si>
  <si>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</si>
  <si>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</si>
  <si>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</si>
  <si>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</si>
  <si>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</si>
  <si>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</si>
  <si>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</si>
  <si>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</si>
  <si>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</si>
  <si>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</si>
  <si>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</si>
  <si>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</si>
  <si>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</si>
  <si>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</si>
  <si>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</si>
  <si>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</si>
  <si>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</si>
  <si>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</si>
  <si>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</si>
  <si>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</si>
  <si>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</si>
  <si>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</si>
  <si>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</si>
  <si>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</si>
  <si>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</si>
  <si>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</si>
  <si>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</si>
  <si>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</si>
  <si>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</si>
  <si>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</si>
  <si>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</si>
  <si>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</si>
  <si>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</si>
  <si>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</si>
  <si>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</si>
  <si>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</si>
  <si>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</si>
  <si>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</si>
  <si>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</si>
  <si>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</si>
  <si>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</si>
  <si>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</si>
  <si>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</si>
  <si>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</si>
  <si>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</si>
  <si>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</si>
  <si>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</si>
  <si>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</si>
  <si>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</si>
  <si>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</si>
  <si>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</si>
  <si>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</si>
  <si>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</si>
  <si>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</si>
  <si>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</si>
  <si>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</si>
  <si>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</si>
  <si>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</si>
  <si>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</si>
  <si>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</si>
  <si>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</si>
  <si>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</si>
  <si>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</si>
  <si>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</si>
  <si>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</si>
  <si>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</si>
  <si>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</si>
  <si>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</si>
  <si>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</si>
  <si>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</si>
  <si>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</si>
  <si>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</si>
  <si>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</si>
  <si>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</si>
  <si>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</si>
  <si>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</si>
  <si>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</si>
  <si>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</si>
  <si>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</si>
  <si>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</si>
  <si>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</si>
  <si>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</si>
  <si>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</si>
  <si>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</si>
  <si>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</si>
  <si>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</si>
  <si>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</si>
  <si>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</si>
  <si>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</si>
  <si>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</si>
  <si>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</si>
  <si>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</si>
  <si>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</si>
  <si>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</si>
  <si>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</si>
  <si>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</si>
  <si>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</si>
  <si>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</si>
  <si>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</si>
  <si>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</si>
  <si>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</si>
  <si>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</si>
  <si>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</si>
  <si>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</si>
  <si>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</si>
  <si>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</si>
  <si>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</si>
  <si>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</si>
  <si>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</si>
  <si>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</si>
  <si>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</si>
  <si>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</si>
  <si>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</si>
  <si>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</si>
  <si>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</si>
  <si>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</si>
  <si>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</si>
  <si>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</si>
  <si>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</si>
  <si>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</si>
  <si>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</si>
  <si>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</si>
  <si>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</si>
  <si>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</si>
  <si>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</si>
  <si>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</si>
  <si>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</si>
  <si>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</si>
  <si>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</si>
  <si>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</si>
  <si>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</si>
  <si>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</si>
  <si>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</si>
  <si>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</si>
  <si>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</si>
  <si>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</si>
  <si>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</si>
  <si>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</si>
  <si>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</si>
  <si>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</si>
  <si>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</si>
  <si>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</si>
  <si>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</si>
  <si>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</si>
  <si>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</si>
  <si>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</si>
  <si>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</si>
  <si>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</si>
  <si>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</si>
  <si>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</si>
  <si>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</si>
  <si>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</si>
  <si>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</si>
  <si>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</si>
  <si>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</si>
  <si>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</si>
  <si>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</si>
  <si>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</si>
  <si>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</si>
  <si>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</si>
  <si>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</si>
  <si>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</si>
  <si>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</si>
  <si>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</si>
  <si>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</si>
  <si>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</si>
  <si>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</si>
  <si>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</si>
  <si>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</si>
  <si>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</si>
  <si>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</si>
  <si>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</si>
  <si>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</si>
  <si>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</si>
  <si>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</si>
  <si>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</si>
  <si>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</si>
  <si>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</si>
  <si>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</si>
  <si>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</si>
  <si>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</si>
  <si>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</si>
  <si>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</si>
  <si>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</si>
  <si>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</si>
  <si>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</si>
  <si>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</si>
  <si>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</si>
  <si>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</si>
  <si>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</si>
  <si>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</si>
  <si>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</si>
  <si>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</si>
  <si>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</si>
  <si>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</si>
  <si>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</si>
  <si>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</si>
  <si>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</si>
  <si>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</si>
  <si>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</si>
  <si>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</si>
  <si>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</si>
  <si>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</si>
  <si>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</si>
  <si>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</si>
  <si>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</si>
  <si>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</si>
  <si>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</si>
  <si>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</si>
  <si>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</si>
  <si>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</si>
  <si>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</si>
  <si>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</si>
  <si>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</si>
  <si>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</si>
  <si>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</si>
  <si>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</si>
  <si>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</si>
  <si>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</si>
  <si>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</si>
  <si>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</si>
  <si>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</si>
  <si>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</si>
  <si>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</si>
  <si>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</si>
  <si>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</si>
  <si>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</si>
  <si>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</si>
  <si>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</si>
  <si>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</si>
  <si>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</si>
  <si>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</si>
  <si>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</si>
  <si>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</si>
  <si>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</si>
  <si>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</si>
  <si>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</si>
  <si>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</si>
  <si>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</si>
  <si>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</si>
  <si>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</si>
  <si>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</si>
  <si>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</si>
  <si>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</si>
  <si>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</si>
  <si>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</si>
  <si>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</si>
  <si>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</si>
  <si>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</si>
  <si>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</si>
  <si>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</si>
  <si>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</si>
  <si>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</si>
  <si>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</si>
  <si>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</si>
  <si>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</si>
  <si>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</si>
  <si>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</si>
  <si>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</si>
  <si>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</si>
  <si>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</si>
  <si>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</si>
  <si>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</si>
  <si>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</si>
  <si>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</si>
  <si>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</si>
  <si>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</si>
  <si>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</si>
  <si>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</si>
  <si>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</si>
  <si>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</si>
  <si>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</si>
  <si>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</si>
  <si>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</si>
  <si>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</si>
  <si>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</si>
  <si>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</si>
  <si>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</si>
  <si>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</si>
  <si>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</si>
  <si>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</si>
  <si>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</si>
  <si>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</si>
  <si>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</si>
  <si>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</si>
  <si>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</si>
  <si>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</si>
  <si>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</si>
  <si>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</si>
  <si>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</si>
  <si>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</si>
  <si>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</si>
  <si>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</si>
  <si>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</si>
  <si>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</si>
  <si>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</si>
  <si>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</si>
  <si>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</si>
  <si>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</si>
  <si>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</si>
  <si>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</si>
  <si>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</si>
  <si>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</si>
  <si>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</si>
  <si>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</si>
  <si>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</si>
  <si>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</si>
  <si>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</si>
  <si>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</si>
  <si>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</si>
  <si>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</si>
  <si>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</si>
  <si>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</si>
  <si>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</si>
  <si>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</si>
  <si>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</si>
  <si>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</si>
  <si>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</si>
  <si>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</si>
  <si>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</si>
  <si>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</si>
  <si>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</si>
  <si>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</si>
  <si>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</si>
  <si>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</si>
  <si>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</si>
  <si>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</si>
  <si>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</si>
  <si>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</si>
  <si>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</si>
  <si>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</si>
  <si>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</si>
  <si>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</si>
  <si>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</si>
  <si>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</si>
  <si>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</si>
  <si>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</si>
  <si>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</si>
  <si>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</si>
  <si>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</si>
  <si>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</si>
  <si>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</si>
  <si>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</si>
  <si>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</si>
  <si>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</si>
  <si>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</si>
  <si>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</si>
  <si>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</si>
  <si>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</si>
  <si>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</si>
  <si>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</si>
  <si>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</si>
  <si>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</si>
  <si>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</si>
  <si>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</si>
  <si>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</si>
  <si>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</si>
  <si>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</si>
  <si>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</si>
  <si>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</si>
  <si>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</si>
  <si>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</si>
  <si>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</si>
  <si>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</si>
  <si>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</si>
  <si>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</si>
  <si>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</si>
  <si>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</si>
  <si>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</si>
  <si>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</si>
  <si>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</si>
  <si>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</si>
  <si>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</si>
  <si>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</si>
  <si>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</si>
  <si>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</si>
  <si>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</si>
  <si>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</si>
  <si>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</si>
  <si>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</si>
  <si>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</si>
  <si>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</si>
  <si>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</si>
  <si>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</si>
  <si>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</si>
  <si>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</si>
  <si>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</si>
  <si>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</si>
  <si>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</si>
  <si>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</si>
  <si>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</si>
  <si>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</si>
  <si>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</si>
  <si>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</si>
  <si>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</si>
  <si>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</si>
  <si>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</si>
  <si>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</si>
  <si>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</si>
  <si>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</si>
  <si>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</si>
  <si>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</si>
  <si>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</si>
  <si>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</si>
  <si>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</si>
  <si>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</si>
  <si>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</si>
  <si>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</si>
  <si>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</si>
  <si>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</si>
  <si>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</si>
  <si>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</si>
  <si>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</si>
  <si>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</si>
  <si>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</si>
  <si>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</si>
  <si>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</si>
  <si>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</si>
  <si>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</si>
  <si>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</si>
  <si>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</si>
  <si>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</si>
  <si>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</si>
  <si>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</si>
  <si>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</si>
  <si>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</si>
  <si>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</si>
  <si>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</si>
  <si>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</si>
  <si>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</si>
  <si>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</si>
  <si>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</si>
  <si>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</si>
  <si>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</si>
  <si>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</si>
  <si>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</si>
  <si>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</si>
  <si>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</si>
  <si>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</si>
  <si>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</si>
  <si>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</si>
  <si>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</si>
  <si>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</si>
  <si>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</si>
  <si>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</si>
  <si>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</si>
  <si>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</si>
  <si>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</si>
  <si>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</si>
  <si>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</si>
  <si>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</si>
  <si>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</si>
  <si>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</si>
  <si>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</si>
  <si>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</si>
  <si>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</si>
  <si>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</si>
  <si>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</si>
  <si>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</si>
  <si>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</si>
  <si>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</si>
  <si>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</si>
  <si>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</si>
  <si>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</si>
  <si>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</si>
  <si>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</si>
  <si>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</si>
  <si>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</si>
  <si>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</si>
  <si>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</si>
  <si>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</si>
  <si>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</si>
  <si>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</si>
  <si>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</si>
  <si>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</si>
  <si>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</si>
  <si>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</si>
  <si>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</si>
  <si>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</si>
  <si>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</si>
  <si>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</si>
  <si>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</si>
  <si>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</si>
  <si>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</si>
  <si>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</si>
  <si>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</si>
  <si>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</si>
  <si>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</si>
  <si>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</si>
  <si>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</si>
  <si>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</si>
  <si>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</si>
  <si>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</si>
  <si>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</si>
  <si>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</si>
  <si>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</si>
  <si>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</si>
  <si>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</si>
  <si>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</si>
  <si>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</si>
  <si>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</si>
  <si>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</si>
  <si>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</si>
  <si>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</si>
  <si>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</si>
  <si>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</si>
  <si>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</si>
  <si>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</si>
  <si>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</si>
  <si>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</si>
  <si>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</si>
  <si>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</si>
  <si>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</si>
  <si>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</si>
  <si>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</si>
  <si>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</si>
  <si>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</si>
  <si>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</si>
  <si>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</si>
  <si>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</si>
  <si>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</si>
  <si>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</si>
  <si>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</si>
  <si>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</si>
  <si>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</si>
  <si>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</si>
  <si>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</si>
  <si>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</si>
  <si>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</si>
  <si>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</si>
  <si>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</si>
  <si>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</si>
  <si>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</si>
  <si>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</si>
  <si>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</si>
  <si>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</si>
  <si>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</si>
  <si>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</si>
  <si>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</si>
  <si>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</si>
  <si>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</si>
  <si>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</si>
  <si>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</si>
  <si>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</si>
  <si>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</si>
  <si>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</si>
  <si>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</si>
  <si>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</si>
  <si>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</si>
  <si>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</si>
  <si>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</si>
  <si>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</si>
  <si>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</si>
  <si>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</si>
  <si>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</si>
  <si>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</si>
  <si>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</si>
  <si>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</si>
  <si>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</si>
  <si>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</si>
  <si>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</si>
  <si>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</si>
  <si>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</si>
  <si>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</si>
  <si>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</si>
  <si>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</si>
  <si>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</si>
  <si>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</si>
  <si>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</si>
  <si>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</si>
  <si>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</si>
  <si>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</si>
  <si>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</si>
  <si>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</si>
  <si>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</si>
  <si>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</si>
  <si>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</si>
  <si>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</si>
  <si>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</si>
  <si>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</si>
  <si>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</si>
  <si>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</si>
  <si>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</si>
  <si>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</si>
  <si>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</si>
  <si>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</si>
  <si>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</si>
  <si>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</si>
  <si>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</si>
  <si>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</si>
  <si>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</si>
  <si>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</si>
  <si>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</si>
  <si>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</si>
  <si>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</si>
  <si>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</si>
  <si>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</si>
  <si>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</si>
  <si>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</si>
  <si>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</si>
  <si>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</si>
  <si>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</si>
  <si>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</si>
  <si>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</si>
  <si>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</si>
  <si>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</si>
  <si>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</si>
  <si>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</si>
  <si>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</si>
  <si>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</si>
  <si>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</si>
  <si>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</si>
  <si>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</si>
  <si>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</si>
  <si>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</si>
  <si>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</si>
  <si>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</si>
  <si>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</si>
  <si>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</si>
  <si>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</si>
  <si>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</si>
  <si>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</si>
  <si>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</si>
  <si>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</si>
  <si>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</si>
  <si>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</si>
  <si>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</si>
  <si>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</si>
  <si>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</si>
  <si>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</si>
  <si>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</si>
  <si>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</si>
  <si>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</si>
  <si>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</si>
  <si>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</si>
  <si>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</si>
  <si>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</si>
  <si>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</si>
  <si>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</si>
  <si>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</si>
  <si>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</si>
  <si>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</si>
  <si>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</si>
  <si>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</si>
  <si>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</si>
  <si>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</si>
  <si>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</si>
  <si>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</si>
  <si>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</si>
  <si>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</si>
  <si>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</si>
  <si>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</si>
  <si>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</si>
  <si>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</si>
  <si>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</si>
  <si>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</si>
  <si>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</si>
  <si>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</si>
  <si>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</si>
  <si>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</si>
  <si>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</si>
  <si>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</si>
  <si>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</si>
  <si>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</si>
  <si>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</si>
  <si>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</si>
  <si>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</si>
  <si>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</si>
  <si>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</si>
  <si>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</si>
  <si>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</si>
  <si>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</si>
  <si>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</si>
  <si>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</si>
  <si>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</si>
  <si>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</si>
  <si>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</si>
  <si>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</si>
  <si>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</si>
  <si>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</si>
  <si>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</si>
  <si>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</si>
  <si>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</si>
  <si>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</si>
  <si>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</si>
  <si>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</si>
  <si>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</si>
  <si>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</si>
  <si>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</si>
  <si>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</si>
  <si>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</si>
  <si>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</si>
  <si>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</si>
  <si>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</si>
  <si>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</si>
  <si>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</si>
  <si>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</si>
  <si>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</si>
  <si>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</si>
  <si>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</si>
  <si>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</si>
  <si>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</si>
  <si>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</si>
  <si>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</si>
  <si>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</si>
  <si>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</si>
  <si>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</si>
  <si>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</si>
  <si>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</si>
  <si>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</si>
  <si>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</si>
  <si>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</si>
  <si>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</si>
  <si>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</si>
  <si>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</si>
  <si>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</si>
  <si>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</si>
  <si>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</si>
  <si>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</si>
  <si>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</si>
  <si>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</si>
  <si>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</si>
  <si>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</si>
  <si>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</si>
  <si>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</si>
  <si>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</si>
  <si>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</si>
  <si>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</si>
  <si>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</si>
  <si>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</si>
  <si>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</si>
  <si>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</si>
  <si>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</si>
  <si>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</si>
  <si>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</si>
  <si>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</si>
  <si>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</si>
  <si>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</si>
  <si>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</si>
  <si>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</si>
  <si>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</si>
  <si>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</si>
  <si>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</si>
  <si>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</si>
  <si>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</si>
  <si>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</si>
  <si>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</si>
  <si>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</si>
  <si>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</si>
  <si>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</si>
  <si>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</si>
  <si>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</si>
  <si>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</si>
  <si>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</si>
  <si>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</si>
  <si>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</si>
  <si>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</si>
  <si>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</si>
  <si>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</si>
  <si>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</si>
  <si>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</si>
  <si>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</si>
  <si>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</si>
  <si>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</si>
  <si>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</si>
  <si>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</si>
  <si>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</si>
  <si>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</si>
  <si>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</si>
  <si>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</si>
  <si>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</si>
  <si>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</si>
  <si>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</si>
  <si>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</si>
  <si>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</si>
  <si>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</si>
  <si>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</si>
  <si>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</si>
  <si>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</si>
  <si>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</si>
  <si>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</si>
  <si>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</si>
  <si>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</si>
  <si>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</si>
  <si>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</si>
  <si>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</si>
  <si>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</si>
  <si>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</si>
  <si>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</si>
  <si>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</si>
  <si>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</si>
  <si>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</si>
  <si>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</si>
  <si>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</si>
  <si>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</si>
  <si>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</si>
  <si>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</si>
  <si>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</si>
  <si>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</si>
  <si>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</si>
  <si>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</si>
  <si>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</si>
  <si>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</si>
  <si>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</si>
  <si>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</si>
  <si>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</si>
  <si>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</si>
  <si>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</si>
  <si>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</si>
  <si>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</si>
  <si>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</si>
  <si>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</si>
  <si>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</si>
  <si>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</si>
  <si>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</si>
  <si>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</si>
  <si>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</si>
  <si>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</si>
  <si>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</si>
  <si>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</si>
  <si>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</si>
  <si>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</si>
  <si>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</si>
  <si>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</si>
  <si>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</si>
  <si>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</si>
  <si>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</si>
  <si>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</si>
  <si>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</si>
  <si>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</si>
  <si>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</si>
  <si>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</si>
  <si>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</si>
  <si>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</si>
  <si>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</si>
  <si>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</si>
  <si>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</si>
  <si>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</si>
  <si>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</si>
  <si>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</si>
  <si>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</si>
  <si>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</si>
  <si>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</si>
  <si>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</si>
  <si>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</si>
  <si>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</si>
  <si>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</si>
  <si>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</si>
  <si>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</si>
  <si>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</si>
  <si>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</si>
  <si>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</si>
  <si>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</si>
  <si>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</si>
  <si>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</si>
  <si>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</si>
  <si>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</si>
  <si>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</si>
  <si>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</si>
  <si>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</si>
  <si>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</si>
  <si>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</si>
  <si>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</si>
  <si>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</si>
  <si>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</si>
  <si>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</si>
  <si>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</si>
  <si>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</si>
  <si>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</si>
  <si>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</si>
  <si>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</si>
  <si>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</si>
  <si>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</si>
  <si>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</si>
  <si>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</si>
  <si>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</si>
  <si>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</si>
  <si>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</si>
  <si>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</si>
  <si>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</si>
  <si>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</si>
  <si>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</si>
  <si>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</si>
  <si>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</si>
  <si>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</si>
  <si>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</si>
  <si>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</si>
  <si>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</si>
  <si>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</si>
  <si>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</si>
  <si>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</si>
  <si>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</si>
  <si>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</si>
  <si>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</si>
  <si>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</si>
  <si>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</si>
  <si>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</si>
  <si>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</si>
  <si>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</si>
  <si>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</si>
  <si>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</si>
  <si>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</si>
  <si>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</si>
  <si>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</si>
  <si>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</si>
  <si>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</si>
  <si>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</si>
  <si>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</si>
  <si>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</si>
  <si>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</si>
  <si>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</si>
  <si>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</si>
  <si>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</si>
  <si>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</si>
  <si>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</si>
  <si>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</si>
  <si>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</si>
  <si>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</si>
  <si>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</si>
  <si>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</si>
  <si>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</si>
  <si>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</si>
  <si>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</si>
  <si>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</si>
  <si>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</si>
  <si>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</si>
  <si>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</si>
  <si>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</si>
  <si>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</si>
  <si>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</si>
  <si>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</si>
  <si>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</si>
  <si>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</si>
  <si>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</si>
  <si>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</si>
  <si>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</si>
  <si>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</si>
  <si>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</si>
  <si>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</si>
  <si>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</si>
  <si>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</si>
  <si>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</si>
  <si>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</si>
  <si>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</si>
  <si>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</si>
  <si>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</si>
  <si>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</si>
  <si>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</si>
  <si>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</si>
  <si>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</si>
  <si>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</si>
  <si>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</si>
  <si>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</si>
  <si>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</si>
  <si>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</si>
  <si>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</si>
  <si>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</si>
  <si>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</si>
  <si>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</si>
  <si>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</si>
  <si>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</si>
  <si>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</si>
  <si>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</si>
  <si>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</si>
  <si>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</si>
  <si>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</si>
  <si>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</si>
  <si>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</si>
  <si>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</si>
  <si>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</si>
  <si>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</si>
  <si>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</si>
  <si>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</si>
  <si>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</si>
  <si>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</si>
  <si>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</si>
  <si>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</si>
  <si>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</si>
  <si>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</si>
  <si>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</si>
  <si>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</si>
  <si>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</si>
  <si>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</si>
  <si>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</si>
  <si>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</si>
  <si>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</si>
  <si>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</si>
  <si>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</si>
  <si>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</si>
  <si>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</si>
  <si>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</si>
  <si>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</si>
  <si>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</si>
  <si>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</si>
  <si>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</si>
  <si>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</si>
  <si>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</si>
  <si>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</si>
  <si>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</si>
  <si>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</si>
  <si>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</si>
  <si>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</si>
  <si>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</si>
  <si>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</si>
  <si>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</si>
  <si>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</si>
  <si>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</si>
  <si>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</si>
  <si>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</si>
  <si>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</si>
  <si>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</si>
  <si>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</si>
  <si>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</si>
  <si>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</si>
  <si>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</si>
  <si>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</si>
  <si>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</si>
  <si>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</si>
  <si>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</si>
  <si>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</si>
  <si>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</si>
  <si>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</si>
  <si>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</si>
  <si>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</si>
  <si>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</si>
  <si>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</si>
  <si>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</si>
  <si>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</si>
  <si>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</si>
  <si>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</si>
  <si>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</si>
  <si>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</si>
  <si>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</si>
  <si>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</si>
  <si>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</si>
  <si>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</si>
  <si>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</si>
  <si>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</si>
  <si>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</si>
  <si>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</si>
  <si>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</si>
  <si>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</si>
  <si>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</si>
  <si>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</si>
  <si>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</si>
  <si>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</si>
  <si>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</si>
  <si>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</si>
  <si>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</si>
  <si>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</si>
  <si>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</si>
  <si>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</si>
  <si>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</si>
  <si>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</si>
  <si>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</si>
  <si>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</si>
  <si>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</si>
  <si>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</si>
  <si>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</si>
  <si>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</si>
  <si>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</si>
  <si>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</si>
  <si>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</si>
  <si>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</si>
  <si>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</si>
  <si>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</si>
  <si>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</si>
  <si>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</si>
  <si>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</si>
  <si>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</si>
  <si>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</si>
  <si>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</si>
  <si>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</si>
  <si>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</si>
  <si>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</si>
  <si>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</si>
  <si>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</si>
  <si>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</si>
  <si>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</si>
  <si>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</si>
  <si>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</si>
  <si>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</si>
  <si>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</si>
  <si>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</si>
  <si>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</si>
  <si>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</si>
  <si>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</si>
  <si>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</si>
  <si>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</si>
  <si>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</si>
  <si>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</si>
  <si>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</si>
  <si>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</si>
  <si>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</si>
  <si>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</si>
  <si>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</si>
  <si>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</si>
  <si>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</si>
  <si>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</si>
  <si>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</si>
  <si>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</si>
  <si>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</si>
  <si>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</si>
  <si>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</si>
  <si>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</si>
  <si>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</si>
  <si>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</si>
  <si>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</si>
  <si>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</si>
  <si>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</si>
  <si>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</si>
  <si>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</si>
  <si>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</si>
  <si>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</si>
  <si>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</si>
  <si>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</si>
  <si>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</si>
  <si>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</si>
  <si>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</si>
  <si>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</si>
  <si>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</si>
  <si>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</si>
  <si>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</si>
  <si>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</si>
  <si>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</si>
  <si>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</si>
  <si>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</si>
  <si>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</si>
  <si>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</si>
  <si>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</si>
  <si>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</si>
  <si>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</si>
  <si>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</si>
  <si>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</si>
  <si>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</si>
  <si>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</si>
  <si>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</si>
  <si>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</si>
  <si>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</si>
  <si>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</si>
  <si>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</si>
  <si>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</si>
  <si>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</si>
  <si>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</si>
  <si>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</si>
  <si>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</si>
  <si>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</si>
  <si>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</si>
  <si>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</si>
  <si>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</si>
  <si>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</si>
  <si>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</si>
  <si>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</si>
  <si>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</si>
  <si>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</si>
  <si>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</si>
  <si>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</si>
  <si>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</si>
  <si>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</si>
  <si>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</si>
  <si>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</si>
  <si>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</si>
  <si>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</si>
  <si>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</si>
  <si>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</si>
  <si>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</si>
  <si>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</si>
  <si>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</si>
  <si>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</si>
  <si>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</si>
  <si>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</si>
  <si>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</si>
  <si>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</si>
  <si>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</si>
  <si>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</si>
  <si>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</si>
  <si>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</si>
  <si>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</si>
  <si>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</si>
  <si>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</si>
  <si>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</si>
  <si>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</si>
  <si>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</si>
  <si>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</si>
  <si>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</si>
  <si>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</si>
  <si>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</si>
  <si>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</si>
  <si>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</si>
  <si>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</si>
  <si>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</si>
  <si>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</si>
  <si>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</si>
  <si>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</si>
  <si>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</si>
  <si>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</si>
  <si>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</si>
  <si>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</si>
  <si>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</si>
  <si>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</si>
  <si>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</si>
  <si>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</si>
  <si>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</si>
  <si>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</si>
  <si>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</si>
  <si>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</si>
  <si>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</si>
  <si>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</si>
  <si>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</si>
  <si>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</si>
  <si>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</si>
  <si>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</si>
  <si>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</si>
  <si>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</si>
  <si>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</si>
  <si>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</si>
  <si>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</si>
  <si>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</si>
  <si>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</si>
  <si>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</si>
  <si>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</si>
  <si>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</si>
  <si>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</si>
  <si>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</si>
  <si>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</si>
  <si>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</si>
  <si>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</si>
  <si>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</si>
  <si>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</si>
  <si>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</si>
  <si>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</si>
  <si>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</si>
  <si>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</si>
  <si>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</si>
  <si>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</si>
  <si>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</si>
  <si>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</si>
  <si>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</si>
  <si>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</si>
  <si>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</si>
  <si>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</si>
  <si>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</si>
  <si>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</si>
  <si>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</si>
  <si>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</si>
  <si>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</si>
  <si>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</si>
  <si>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</si>
  <si>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</si>
  <si>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</si>
  <si>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</si>
  <si>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</si>
  <si>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</si>
  <si>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</si>
  <si>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</si>
  <si>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</si>
  <si>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</si>
  <si>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</si>
  <si>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</si>
  <si>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</si>
  <si>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</si>
  <si>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</si>
  <si>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</si>
  <si>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</si>
  <si>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</si>
  <si>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</si>
  <si>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</si>
  <si>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</si>
  <si>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</si>
  <si>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</si>
  <si>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</si>
  <si>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</si>
  <si>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</si>
  <si>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</si>
  <si>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</si>
  <si>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</si>
  <si>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</si>
  <si>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</si>
  <si>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</si>
  <si>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</si>
  <si>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</si>
  <si>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</si>
  <si>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</si>
  <si>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</si>
  <si>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</si>
  <si>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</si>
  <si>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</si>
  <si>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</si>
  <si>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</si>
  <si>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</si>
  <si>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</si>
  <si>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</si>
  <si>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</si>
  <si>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</si>
  <si>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</si>
  <si>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</si>
  <si>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</si>
  <si>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</si>
  <si>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</si>
  <si>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</si>
  <si>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</si>
  <si>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</si>
  <si>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</si>
  <si>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</si>
  <si>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</si>
  <si>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</si>
  <si>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</si>
  <si>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</si>
  <si>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</si>
  <si>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</si>
  <si>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</si>
  <si>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</si>
  <si>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</si>
  <si>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</si>
  <si>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</si>
  <si>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</si>
  <si>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</si>
  <si>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</si>
  <si>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</si>
  <si>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</si>
  <si>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</si>
  <si>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</si>
  <si>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</si>
  <si>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</si>
  <si>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</si>
  <si>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</si>
  <si>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</si>
  <si>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</si>
  <si>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</si>
  <si>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</si>
  <si>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</si>
  <si>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</si>
  <si>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</si>
  <si>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</si>
  <si>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</si>
  <si>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</si>
  <si>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</si>
  <si>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</si>
  <si>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</si>
  <si>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</si>
  <si>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</si>
  <si>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</si>
  <si>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</si>
  <si>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</si>
  <si>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</si>
  <si>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</si>
  <si>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</si>
  <si>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</si>
  <si>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</si>
  <si>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</si>
  <si>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</si>
  <si>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</si>
  <si>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</si>
  <si>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</si>
  <si>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</si>
  <si>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</si>
  <si>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</si>
  <si>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</si>
  <si>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</si>
  <si>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</si>
  <si>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</si>
  <si>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</si>
  <si>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</si>
  <si>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</si>
  <si>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</si>
  <si>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</si>
  <si>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</si>
  <si>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</si>
  <si>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</si>
  <si>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</si>
  <si>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</si>
  <si>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</si>
  <si>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</si>
  <si>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</si>
  <si>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</si>
  <si>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</si>
  <si>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</si>
  <si>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</si>
  <si>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</si>
  <si>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</si>
  <si>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</si>
  <si>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</si>
  <si>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</si>
  <si>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</si>
  <si>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</si>
  <si>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</si>
  <si>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</si>
  <si>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</si>
  <si>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</si>
  <si>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</si>
  <si>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</si>
  <si>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</si>
  <si>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</si>
  <si>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</si>
  <si>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</si>
  <si>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</si>
  <si>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</si>
  <si>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</si>
  <si>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</si>
  <si>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</si>
  <si>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</si>
  <si>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</si>
  <si>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</si>
  <si>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</si>
  <si>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</si>
  <si>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</si>
  <si>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</si>
  <si>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</si>
  <si>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</si>
  <si>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</si>
  <si>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</si>
  <si>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</si>
  <si>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</si>
  <si>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</si>
  <si>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</si>
  <si>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</si>
  <si>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</si>
  <si>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</si>
  <si>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</si>
  <si>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</si>
  <si>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</si>
  <si>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</si>
  <si>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</si>
  <si>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</si>
  <si>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</si>
  <si>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</si>
  <si>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</si>
  <si>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</si>
  <si>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</si>
  <si>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</si>
  <si>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</si>
  <si>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</si>
  <si>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</si>
  <si>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</si>
  <si>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</si>
  <si>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</si>
  <si>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</si>
  <si>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</si>
  <si>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</si>
  <si>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</si>
  <si>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</si>
  <si>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</si>
  <si>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</si>
  <si>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</si>
  <si>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</si>
  <si>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</si>
  <si>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</si>
  <si>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</si>
  <si>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</si>
  <si>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</si>
  <si>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</si>
  <si>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</si>
  <si>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</si>
  <si>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</si>
  <si>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</si>
  <si>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</si>
  <si>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</si>
  <si>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</si>
  <si>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</si>
  <si>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</si>
  <si>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</si>
  <si>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</si>
  <si>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</si>
  <si>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</si>
  <si>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</si>
  <si>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</si>
  <si>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</si>
  <si>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</si>
  <si>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</si>
  <si>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</si>
  <si>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</si>
  <si>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</si>
  <si>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</si>
  <si>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</si>
  <si>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</si>
  <si>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</si>
  <si>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</si>
  <si>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</si>
  <si>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</si>
  <si>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</si>
  <si>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</si>
  <si>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</si>
  <si>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</si>
  <si>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</si>
  <si>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</si>
  <si>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</si>
  <si>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</si>
  <si>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</si>
  <si>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</si>
  <si>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</si>
  <si>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</si>
  <si>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</si>
  <si>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</si>
  <si>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</si>
  <si>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</si>
  <si>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</si>
  <si>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</si>
  <si>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</si>
  <si>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</si>
  <si>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</si>
  <si>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</si>
  <si>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</si>
  <si>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</si>
  <si>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</si>
  <si>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</si>
  <si>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</si>
  <si>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</si>
  <si>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</si>
  <si>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</si>
  <si>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</si>
  <si>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</si>
  <si>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</si>
  <si>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</si>
  <si>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</si>
  <si>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</si>
  <si>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</si>
  <si>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</si>
  <si>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</si>
  <si>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</si>
  <si>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</si>
  <si>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</si>
  <si>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</si>
  <si>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</si>
  <si>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</si>
  <si>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</si>
  <si>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</si>
  <si>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</si>
  <si>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</si>
  <si>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</si>
  <si>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</si>
  <si>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</si>
  <si>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</si>
  <si>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</si>
  <si>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</si>
  <si>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</si>
  <si>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</si>
  <si>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</si>
  <si>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</si>
  <si>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</si>
  <si>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</si>
  <si>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</si>
  <si>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</si>
  <si>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</si>
  <si>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</si>
  <si>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</si>
  <si>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</si>
  <si>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</si>
  <si>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</si>
  <si>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</si>
  <si>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</si>
  <si>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</si>
  <si>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</si>
  <si>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</si>
  <si>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</si>
  <si>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</si>
  <si>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</si>
  <si>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</si>
  <si>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</si>
  <si>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</si>
  <si>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</si>
  <si>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</si>
  <si>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</si>
  <si>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</si>
  <si>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</si>
  <si>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</si>
  <si>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</si>
  <si>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</si>
  <si>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</si>
  <si>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</si>
  <si>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</si>
  <si>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</si>
  <si>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</si>
  <si>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</si>
  <si>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</si>
  <si>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</si>
  <si>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</si>
  <si>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</si>
  <si>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</si>
  <si>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</si>
  <si>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</si>
  <si>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</si>
  <si>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</si>
  <si>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</si>
  <si>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</si>
  <si>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</si>
  <si>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</si>
  <si>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</si>
  <si>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</si>
  <si>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</si>
  <si>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</si>
  <si>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</si>
  <si>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</si>
  <si>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</si>
  <si>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</si>
  <si>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</si>
  <si>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</si>
  <si>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</si>
  <si>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</si>
  <si>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</si>
  <si>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</si>
  <si>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</si>
  <si>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</si>
  <si>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</si>
  <si>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</si>
  <si>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</si>
  <si>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</si>
  <si>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</si>
  <si>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</si>
  <si>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</si>
  <si>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</si>
  <si>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</si>
  <si>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</si>
  <si>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</si>
  <si>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</si>
  <si>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</si>
  <si>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</si>
  <si>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</si>
  <si>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</si>
  <si>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</si>
  <si>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</si>
  <si>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</si>
  <si>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</si>
  <si>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</si>
  <si>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</si>
  <si>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</si>
  <si>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</si>
  <si>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</si>
  <si>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</si>
  <si>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</si>
  <si>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</si>
  <si>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</si>
  <si>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</si>
  <si>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</si>
  <si>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</si>
  <si>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</si>
  <si>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</si>
  <si>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</si>
  <si>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</si>
  <si>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</si>
  <si>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</si>
  <si>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</si>
  <si>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</si>
  <si>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</si>
  <si>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</si>
  <si>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</si>
  <si>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</si>
  <si>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</si>
  <si>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</si>
  <si>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</si>
  <si>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</si>
  <si>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</si>
  <si>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</si>
  <si>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</si>
  <si>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</si>
  <si>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</si>
  <si>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</si>
  <si>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</si>
  <si>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</si>
  <si>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</si>
  <si>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</si>
  <si>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</si>
  <si>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</si>
  <si>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</si>
  <si>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</si>
  <si>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</si>
  <si>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</si>
  <si>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</si>
  <si>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</si>
  <si>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</si>
  <si>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</si>
  <si>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</si>
  <si>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</si>
  <si>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</si>
  <si>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</si>
  <si>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</si>
  <si>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</si>
  <si>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</si>
  <si>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</si>
  <si>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</si>
  <si>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</si>
  <si>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</si>
  <si>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</si>
  <si>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</si>
  <si>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</si>
  <si>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</si>
  <si>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</si>
  <si>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</si>
  <si>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</si>
  <si>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</si>
  <si>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</si>
  <si>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</si>
  <si>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</si>
  <si>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</si>
  <si>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</si>
  <si>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</si>
  <si>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</si>
  <si>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</si>
  <si>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</si>
  <si>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</si>
  <si>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</si>
  <si>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</si>
  <si>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</si>
  <si>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</si>
  <si>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</si>
  <si>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</si>
  <si>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</si>
  <si>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</si>
  <si>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</si>
  <si>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</si>
  <si>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</si>
  <si>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</si>
  <si>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</si>
  <si>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</si>
  <si>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</si>
  <si>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</si>
  <si>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</si>
  <si>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</si>
  <si>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</si>
  <si>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</si>
  <si>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</si>
  <si>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</si>
  <si>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</si>
  <si>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</si>
  <si>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</si>
  <si>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</si>
  <si>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</si>
  <si>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</si>
  <si>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</si>
  <si>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</si>
  <si>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</si>
  <si>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</si>
  <si>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</si>
  <si>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</si>
  <si>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</si>
  <si>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</si>
  <si>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</si>
  <si>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</si>
  <si>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</si>
  <si>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</si>
  <si>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</si>
  <si>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</si>
  <si>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</si>
  <si>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</si>
  <si>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</si>
  <si>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</si>
  <si>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</si>
  <si>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</si>
  <si>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</si>
  <si>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</si>
  <si>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</si>
  <si>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</si>
  <si>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</si>
  <si>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</si>
  <si>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</si>
  <si>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</si>
  <si>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</si>
  <si>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</si>
  <si>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</si>
  <si>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</si>
  <si>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</si>
  <si>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</si>
  <si>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</si>
  <si>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</si>
  <si>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</si>
  <si>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</si>
  <si>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</si>
  <si>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</si>
  <si>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</si>
  <si>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</si>
  <si>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</si>
  <si>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</si>
  <si>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</si>
  <si>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</si>
  <si>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</si>
  <si>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</si>
  <si>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</si>
  <si>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</si>
  <si>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</si>
  <si>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</si>
  <si>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</si>
  <si>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</si>
  <si>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</si>
  <si>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</si>
  <si>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</si>
  <si>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</si>
  <si>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</si>
  <si>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</si>
  <si>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</si>
  <si>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</si>
  <si>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</si>
  <si>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</si>
  <si>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</si>
  <si>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</si>
  <si>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</si>
  <si>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</si>
  <si>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</si>
  <si>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</si>
  <si>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</si>
  <si>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</si>
  <si>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</si>
  <si>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</si>
  <si>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</si>
  <si>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</si>
  <si>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</si>
  <si>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</si>
  <si>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</si>
  <si>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</si>
  <si>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</si>
  <si>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</si>
  <si>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</si>
  <si>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</si>
  <si>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</si>
  <si>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</si>
  <si>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</si>
  <si>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</si>
  <si>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</si>
  <si>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</si>
  <si>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</si>
  <si>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</si>
  <si>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</si>
  <si>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</si>
  <si>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</si>
  <si>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</si>
  <si>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</si>
  <si>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</si>
  <si>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</si>
  <si>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</si>
  <si>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</si>
  <si>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</si>
  <si>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</si>
  <si>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</si>
  <si>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</si>
  <si>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</si>
  <si>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</si>
  <si>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</si>
  <si>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</si>
  <si>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</si>
  <si>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</si>
  <si>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</si>
  <si>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</si>
  <si>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</si>
  <si>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</si>
  <si>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</si>
  <si>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</si>
  <si>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</si>
  <si>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</si>
  <si>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</si>
  <si>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</si>
  <si>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</si>
  <si>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</si>
  <si>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</si>
  <si>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</si>
  <si>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</si>
  <si>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</si>
  <si>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</si>
  <si>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</si>
  <si>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</si>
  <si>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</si>
  <si>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</si>
  <si>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</si>
  <si>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</si>
  <si>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</si>
  <si>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</si>
  <si>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</si>
  <si>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</si>
  <si>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</si>
  <si>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</si>
  <si>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</si>
  <si>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</si>
  <si>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</si>
  <si>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</si>
  <si>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</si>
  <si>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</si>
  <si>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</si>
  <si>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</si>
  <si>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</si>
  <si>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</si>
  <si>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</si>
  <si>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</si>
  <si>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</si>
  <si>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</si>
  <si>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</si>
  <si>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</si>
  <si>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</si>
  <si>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</si>
  <si>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</si>
  <si>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</si>
  <si>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</si>
  <si>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</si>
  <si>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</si>
  <si>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</si>
  <si>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</si>
  <si>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</si>
  <si>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</si>
  <si>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</si>
  <si>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</si>
  <si>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</si>
  <si>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</si>
  <si>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</si>
  <si>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</si>
  <si>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</si>
  <si>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</si>
  <si>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</si>
  <si>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</si>
  <si>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</si>
  <si>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</si>
  <si>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</si>
  <si>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</si>
  <si>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</si>
  <si>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</si>
  <si>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</si>
  <si>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</si>
  <si>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</si>
  <si>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</si>
  <si>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</si>
  <si>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</si>
  <si>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</si>
  <si>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</si>
  <si>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</si>
  <si>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</si>
  <si>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</si>
  <si>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</si>
  <si>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</si>
  <si>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</si>
  <si>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</si>
  <si>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</si>
  <si>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</si>
  <si>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</si>
  <si>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</si>
  <si>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</si>
  <si>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</si>
  <si>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</si>
  <si>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</si>
  <si>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</si>
  <si>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</si>
  <si>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</si>
  <si>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</si>
  <si>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</si>
  <si>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</si>
  <si>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</si>
  <si>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</si>
  <si>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</si>
  <si>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</si>
  <si>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</si>
  <si>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</si>
  <si>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</si>
  <si>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</si>
  <si>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</si>
  <si>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</si>
  <si>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</si>
  <si>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</si>
  <si>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</si>
  <si>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</si>
  <si>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</si>
  <si>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</si>
  <si>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</si>
  <si>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</si>
  <si>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</si>
  <si>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</si>
  <si>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</si>
  <si>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</si>
  <si>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</si>
  <si>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</si>
  <si>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</si>
  <si>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</si>
  <si>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</si>
  <si>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</si>
  <si>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</si>
  <si>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</si>
  <si>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</si>
  <si>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</si>
  <si>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</si>
  <si>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</si>
  <si>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</si>
  <si>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</si>
  <si>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</si>
  <si>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</si>
  <si>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</si>
  <si>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</si>
  <si>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</si>
  <si>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</si>
  <si>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</si>
  <si>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</si>
  <si>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</si>
  <si>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</si>
  <si>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</si>
  <si>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</si>
  <si>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</si>
  <si>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</si>
  <si>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</si>
  <si>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</si>
  <si>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</si>
  <si>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</si>
  <si>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</si>
  <si>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</si>
  <si>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</si>
  <si>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</si>
  <si>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</si>
  <si>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</si>
  <si>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</si>
  <si>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</si>
  <si>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</si>
  <si>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</si>
  <si>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</si>
  <si>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</si>
  <si>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</si>
  <si>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</si>
  <si>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</si>
  <si>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</si>
  <si>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</si>
  <si>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</si>
  <si>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</si>
  <si>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</si>
  <si>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</si>
  <si>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</si>
  <si>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</si>
  <si>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</si>
  <si>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</si>
  <si>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</si>
  <si>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</si>
  <si>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</si>
  <si>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</si>
  <si>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</si>
  <si>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</si>
  <si>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</si>
  <si>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</si>
  <si>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</si>
  <si>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</si>
  <si>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</si>
  <si>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</si>
  <si>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</si>
  <si>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</si>
  <si>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</si>
  <si>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</si>
  <si>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</si>
  <si>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</si>
  <si>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</si>
  <si>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</si>
  <si>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</si>
  <si>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</si>
  <si>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</si>
  <si>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</si>
  <si>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</si>
  <si>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</si>
  <si>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</si>
  <si>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</si>
  <si>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</si>
  <si>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</si>
  <si>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</si>
  <si>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</si>
  <si>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</si>
  <si>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</si>
  <si>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</si>
  <si>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</si>
  <si>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</si>
  <si>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</si>
  <si>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</si>
  <si>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</si>
  <si>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</si>
  <si>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</si>
  <si>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</si>
  <si>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</si>
  <si>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</si>
  <si>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</si>
  <si>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</si>
  <si>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</si>
  <si>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</si>
  <si>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</si>
  <si>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</si>
  <si>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</si>
  <si>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</si>
  <si>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</si>
  <si>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</si>
  <si>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</si>
  <si>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</si>
  <si>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</si>
  <si>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</si>
  <si>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</si>
  <si>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</si>
  <si>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</si>
  <si>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</si>
  <si>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</si>
  <si>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</si>
  <si>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</si>
  <si>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</si>
  <si>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</si>
  <si>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</si>
  <si>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</si>
  <si>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</si>
  <si>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</si>
  <si>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</si>
  <si>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</si>
  <si>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</si>
  <si>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</si>
  <si>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</si>
  <si>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</si>
  <si>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</si>
  <si>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</si>
  <si>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</si>
  <si>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</si>
  <si>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</si>
  <si>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</si>
  <si>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</si>
  <si>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</si>
  <si>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</si>
  <si>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</si>
  <si>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</si>
  <si>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</si>
  <si>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</si>
  <si>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</si>
  <si>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</si>
  <si>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</si>
  <si>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</si>
  <si>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</si>
  <si>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</si>
  <si>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</si>
  <si>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</si>
  <si>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</si>
  <si>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</si>
  <si>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</si>
  <si>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</si>
  <si>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</si>
  <si>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</si>
  <si>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</si>
  <si>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</si>
  <si>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</si>
  <si>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</si>
  <si>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</si>
  <si>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</si>
  <si>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</si>
  <si>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</si>
  <si>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</si>
  <si>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</si>
  <si>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</si>
  <si>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</si>
  <si>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</si>
  <si>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</si>
  <si>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</si>
  <si>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</si>
  <si>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</si>
  <si>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</si>
  <si>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</si>
  <si>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</si>
  <si>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</si>
  <si>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</si>
  <si>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</si>
  <si>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</si>
  <si>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</si>
  <si>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</si>
  <si>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</si>
  <si>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</si>
  <si>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</si>
  <si>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</si>
  <si>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</si>
  <si>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</si>
  <si>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</si>
  <si>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</si>
  <si>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</si>
  <si>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</si>
  <si>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</si>
  <si>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</si>
  <si>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</si>
  <si>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</si>
  <si>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</si>
  <si>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</si>
  <si>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</si>
  <si>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</si>
  <si>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</si>
  <si>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</si>
  <si>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</si>
  <si>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</si>
  <si>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</si>
  <si>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</si>
  <si>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</si>
  <si>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</si>
  <si>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</si>
  <si>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</si>
  <si>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</si>
  <si>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</si>
  <si>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</si>
  <si>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</si>
  <si>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</si>
  <si>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</si>
  <si>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</si>
  <si>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</si>
  <si>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</si>
  <si>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</si>
  <si>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</si>
  <si>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</si>
  <si>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</si>
  <si>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</si>
  <si>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</si>
  <si>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</si>
  <si>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</si>
  <si>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</si>
  <si>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</si>
  <si>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</si>
  <si>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</si>
  <si>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</si>
  <si>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</si>
  <si>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</si>
  <si>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</si>
  <si>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</si>
  <si>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</si>
  <si>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</si>
  <si>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</si>
  <si>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</si>
  <si>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</si>
  <si>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</si>
  <si>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</si>
  <si>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</si>
  <si>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</si>
  <si>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</si>
  <si>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</si>
  <si>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</si>
  <si>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</si>
  <si>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</si>
  <si>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</si>
  <si>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</si>
  <si>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</si>
  <si>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</si>
  <si>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</si>
  <si>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</si>
  <si>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</si>
  <si>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</si>
  <si>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</si>
  <si>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</si>
  <si>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</si>
  <si>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</si>
  <si>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</si>
  <si>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</si>
  <si>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</si>
  <si>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</si>
  <si>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</si>
  <si>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</si>
  <si>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</si>
  <si>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</si>
  <si>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</si>
  <si>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</si>
  <si>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</si>
  <si>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</si>
  <si>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</si>
  <si>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</si>
  <si>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</si>
  <si>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</si>
  <si>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</si>
  <si>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</si>
  <si>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</si>
  <si>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</si>
  <si>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</si>
  <si>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</si>
  <si>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</si>
  <si>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</si>
  <si>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</si>
  <si>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</si>
  <si>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</si>
  <si>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</si>
  <si>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</si>
  <si>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</si>
  <si>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</si>
  <si>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</si>
  <si>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</si>
  <si>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</si>
  <si>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</si>
  <si>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</si>
  <si>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</si>
  <si>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</si>
  <si>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</si>
  <si>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</si>
  <si>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</si>
  <si>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</si>
  <si>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</si>
  <si>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</si>
  <si>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</si>
  <si>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</si>
  <si>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</si>
  <si>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</si>
  <si>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</si>
  <si>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</si>
  <si>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</si>
  <si>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</si>
  <si>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</si>
  <si>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</si>
  <si>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</si>
  <si>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</si>
  <si>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</si>
  <si>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</si>
  <si>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</si>
  <si>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</si>
  <si>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</si>
  <si>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</si>
  <si>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</si>
  <si>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</si>
  <si>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</si>
  <si>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</si>
  <si>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</si>
  <si>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</si>
  <si>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</si>
  <si>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</si>
  <si>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</si>
  <si>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</si>
  <si>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</si>
  <si>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</si>
  <si>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</si>
  <si>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</si>
  <si>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</si>
  <si>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</si>
  <si>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</si>
  <si>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</si>
  <si>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</si>
  <si>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</si>
  <si>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</si>
  <si>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</si>
  <si>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</si>
  <si>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</si>
  <si>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</si>
  <si>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</si>
  <si>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</si>
  <si>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</si>
  <si>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</si>
  <si>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</si>
  <si>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</si>
  <si>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</si>
  <si>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</si>
  <si>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</si>
  <si>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</si>
  <si>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</si>
  <si>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</si>
  <si>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</si>
  <si>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</si>
  <si>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</si>
  <si>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</si>
  <si>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</si>
  <si>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</si>
  <si>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</si>
  <si>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</si>
  <si>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</si>
  <si>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</si>
  <si>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</si>
  <si>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</si>
  <si>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</si>
  <si>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</si>
  <si>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</si>
  <si>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</si>
  <si>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</si>
  <si>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</si>
  <si>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</si>
  <si>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</si>
  <si>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</si>
  <si>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</si>
  <si>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</si>
  <si>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</si>
  <si>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</si>
  <si>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</si>
  <si>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</si>
  <si>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</si>
  <si>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</si>
  <si>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</si>
  <si>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</si>
  <si>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</si>
  <si>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</si>
  <si>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</si>
  <si>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</si>
  <si>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</si>
  <si>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</si>
  <si>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</si>
  <si>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</si>
  <si>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</si>
  <si>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</si>
  <si>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</si>
  <si>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</si>
  <si>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</si>
  <si>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</si>
  <si>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</si>
  <si>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</si>
  <si>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</si>
  <si>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</si>
  <si>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</si>
  <si>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</si>
  <si>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</si>
  <si>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</si>
  <si>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</si>
  <si>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</si>
  <si>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</si>
  <si>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</si>
  <si>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</si>
  <si>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</si>
  <si>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</si>
  <si>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</si>
  <si>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</si>
  <si>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</si>
  <si>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</si>
  <si>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</si>
  <si>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</si>
  <si>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</si>
  <si>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</si>
  <si>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</si>
  <si>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</si>
  <si>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</si>
  <si>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</si>
  <si>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</si>
  <si>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</si>
  <si>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</si>
  <si>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</si>
  <si>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</si>
  <si>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</si>
  <si>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</si>
  <si>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</si>
  <si>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</si>
  <si>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</si>
  <si>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</si>
  <si>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</si>
  <si>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</si>
  <si>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</si>
  <si>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</si>
  <si>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</si>
  <si>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</si>
  <si>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</si>
  <si>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</si>
  <si>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</si>
  <si>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</si>
  <si>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</si>
  <si>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</si>
  <si>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</si>
  <si>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</si>
  <si>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</si>
  <si>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</si>
  <si>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</si>
  <si>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</si>
  <si>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</si>
  <si>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</si>
  <si>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</si>
  <si>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</si>
  <si>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</si>
  <si>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</si>
  <si>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</si>
  <si>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</si>
  <si>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</si>
  <si>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</si>
  <si>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</si>
  <si>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</si>
  <si>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</si>
  <si>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</si>
  <si>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</si>
  <si>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</si>
  <si>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</si>
  <si>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</si>
  <si>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</si>
  <si>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</si>
  <si>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</si>
  <si>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</si>
  <si>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</si>
  <si>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</si>
  <si>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</si>
  <si>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</si>
  <si>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</si>
  <si>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</si>
  <si>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</si>
  <si>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</si>
  <si>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</si>
  <si>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</si>
  <si>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</si>
  <si>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</si>
  <si>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</si>
  <si>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</si>
  <si>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</si>
  <si>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</si>
  <si>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</si>
  <si>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</si>
  <si>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</si>
  <si>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</si>
  <si>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</si>
  <si>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</si>
  <si>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</si>
  <si>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</si>
  <si>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</si>
  <si>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</si>
  <si>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</si>
  <si>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</si>
  <si>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</si>
  <si>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</si>
  <si>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</si>
  <si>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</si>
  <si>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</si>
  <si>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</si>
  <si>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</si>
  <si>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</si>
  <si>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</si>
  <si>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</si>
  <si>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</si>
  <si>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</si>
  <si>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</si>
  <si>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</si>
  <si>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</si>
  <si>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</si>
  <si>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</si>
  <si>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</si>
  <si>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</si>
  <si>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</si>
  <si>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</si>
  <si>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</si>
  <si>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</si>
  <si>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</si>
  <si>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</si>
  <si>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</si>
  <si>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</si>
  <si>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</si>
  <si>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</si>
  <si>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</si>
  <si>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</si>
  <si>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</si>
  <si>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</si>
  <si>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</si>
  <si>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</si>
  <si>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</si>
  <si>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</si>
  <si>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</si>
  <si>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</si>
  <si>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</si>
  <si>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</si>
  <si>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</si>
  <si>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</si>
  <si>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</si>
  <si>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</si>
  <si>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</si>
  <si>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</si>
  <si>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</si>
  <si>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</si>
  <si>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</si>
  <si>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</si>
  <si>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</si>
  <si>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</si>
  <si>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</si>
  <si>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</si>
  <si>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</si>
  <si>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</si>
  <si>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</si>
  <si>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</si>
  <si>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</si>
  <si>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</si>
  <si>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</si>
  <si>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</si>
  <si>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</si>
  <si>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</si>
  <si>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</si>
  <si>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</si>
  <si>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</si>
  <si>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</si>
  <si>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</si>
  <si>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</si>
  <si>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</si>
  <si>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</si>
  <si>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</si>
  <si>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</si>
  <si>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</si>
  <si>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</si>
  <si>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</si>
  <si>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</si>
  <si>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</si>
  <si>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</si>
  <si>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</si>
  <si>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</si>
  <si>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</si>
  <si>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</si>
  <si>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</si>
  <si>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</si>
  <si>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</si>
  <si>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</si>
  <si>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</si>
  <si>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</si>
  <si>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</si>
  <si>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</si>
  <si>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</si>
  <si>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</si>
  <si>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</si>
  <si>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</si>
  <si>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</si>
  <si>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</si>
  <si>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</si>
  <si>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</si>
  <si>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</si>
  <si>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</si>
  <si>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</si>
  <si>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</si>
  <si>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</si>
  <si>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</si>
  <si>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</si>
  <si>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</si>
  <si>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</si>
  <si>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</si>
  <si>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</si>
  <si>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</si>
  <si>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</si>
  <si>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</si>
  <si>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</si>
  <si>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</si>
  <si>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</si>
  <si>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</si>
  <si>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</si>
  <si>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</si>
  <si>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</si>
  <si>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</si>
  <si>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</si>
  <si>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</si>
  <si>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</si>
  <si>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</si>
  <si>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</si>
  <si>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</si>
  <si>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</si>
  <si>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</si>
  <si>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</si>
  <si>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</si>
  <si>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</si>
  <si>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</si>
  <si>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</si>
  <si>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</si>
  <si>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</si>
  <si>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</si>
  <si>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</si>
  <si>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</si>
  <si>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</si>
  <si>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</si>
  <si>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</si>
  <si>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</si>
  <si>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</si>
  <si>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</si>
  <si>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</si>
  <si>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</si>
  <si>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</si>
  <si>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</si>
  <si>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</si>
  <si>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</si>
  <si>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</si>
  <si>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</si>
  <si>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</si>
  <si>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</si>
  <si>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</si>
  <si>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</si>
  <si>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</si>
  <si>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</si>
  <si>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</si>
  <si>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</si>
  <si>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</si>
  <si>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</si>
  <si>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</si>
  <si>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</si>
  <si>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</si>
  <si>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</si>
  <si>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</si>
  <si>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</si>
  <si>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</si>
  <si>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</si>
  <si>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</si>
  <si>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</si>
  <si>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</si>
  <si>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</si>
  <si>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</si>
  <si>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</si>
  <si>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</si>
  <si>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</si>
  <si>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</si>
  <si>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</si>
  <si>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</si>
  <si>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</si>
  <si>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</si>
  <si>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</si>
  <si>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</si>
  <si>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</si>
  <si>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</si>
  <si>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</si>
  <si>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</si>
  <si>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</si>
  <si>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</si>
  <si>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</si>
  <si>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</si>
  <si>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</si>
  <si>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</si>
  <si>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</si>
  <si>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</si>
  <si>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</si>
  <si>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</si>
  <si>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</si>
  <si>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</si>
  <si>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</si>
  <si>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</si>
  <si>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</si>
  <si>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</si>
  <si>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</si>
  <si>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</si>
  <si>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</si>
  <si>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</si>
  <si>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</si>
  <si>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</si>
  <si>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</si>
  <si>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</si>
  <si>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</si>
  <si>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</si>
  <si>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</si>
  <si>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</si>
  <si>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</si>
  <si>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</si>
  <si>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</si>
  <si>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</si>
  <si>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</si>
  <si>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</si>
  <si>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</si>
  <si>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</si>
  <si>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</si>
  <si>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</si>
  <si>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</si>
  <si>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</si>
  <si>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</si>
  <si>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</si>
  <si>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</si>
  <si>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</si>
  <si>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</si>
  <si>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</si>
  <si>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</si>
  <si>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</si>
  <si>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</si>
  <si>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</si>
  <si>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</si>
  <si>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</si>
  <si>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</si>
  <si>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</si>
  <si>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</si>
  <si>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</si>
  <si>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</si>
  <si>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</si>
  <si>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</si>
  <si>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</si>
  <si>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</si>
  <si>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</si>
  <si>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</si>
  <si>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</si>
  <si>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</si>
  <si>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</si>
  <si>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</si>
  <si>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</si>
  <si>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</si>
  <si>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</si>
  <si>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</si>
  <si>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</si>
  <si>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</si>
  <si>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</si>
  <si>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</si>
  <si>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</si>
  <si>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</si>
  <si>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</si>
  <si>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</si>
  <si>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</si>
  <si>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</si>
  <si>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</si>
  <si>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</si>
  <si>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</si>
  <si>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</si>
  <si>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</si>
  <si>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</si>
  <si>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</si>
  <si>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</si>
  <si>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</si>
  <si>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</si>
  <si>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</si>
  <si>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</si>
  <si>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</si>
  <si>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</si>
  <si>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</si>
  <si>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</si>
  <si>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</si>
  <si>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</si>
  <si>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</si>
  <si>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</si>
  <si>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</si>
  <si>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</si>
  <si>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</si>
  <si>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</si>
  <si>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</si>
  <si>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</si>
  <si>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</si>
  <si>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</si>
  <si>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</si>
  <si>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</si>
  <si>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</si>
  <si>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</si>
  <si>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</si>
  <si>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</si>
  <si>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</si>
  <si>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</si>
  <si>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</si>
  <si>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</si>
  <si>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</si>
  <si>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</si>
  <si>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</si>
  <si>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</si>
  <si>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</si>
  <si>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</si>
  <si>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</si>
  <si>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</si>
  <si>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</si>
  <si>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</si>
  <si>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</si>
  <si>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</si>
  <si>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</si>
  <si>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</si>
  <si>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</si>
  <si>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</si>
  <si>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</si>
  <si>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</si>
  <si>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</si>
  <si>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</si>
  <si>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</si>
  <si>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</si>
  <si>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</si>
  <si>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</si>
  <si>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</si>
  <si>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</si>
  <si>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</si>
  <si>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</si>
  <si>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</si>
  <si>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</si>
  <si>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</si>
  <si>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</si>
  <si>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</si>
  <si>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</si>
  <si>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</si>
  <si>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</si>
  <si>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</si>
  <si>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</si>
  <si>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</si>
  <si>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</si>
  <si>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</si>
  <si>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</si>
  <si>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</si>
  <si>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</si>
  <si>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</si>
  <si>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</si>
  <si>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</si>
  <si>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</si>
  <si>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</si>
  <si>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</si>
  <si>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</si>
  <si>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</si>
  <si>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</si>
  <si>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</si>
  <si>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</si>
  <si>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</si>
  <si>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</si>
  <si>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</si>
  <si>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</si>
  <si>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</si>
  <si>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</si>
  <si>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</si>
  <si>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</si>
  <si>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</si>
  <si>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</si>
  <si>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</si>
  <si>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</si>
  <si>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</si>
  <si>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</si>
  <si>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</si>
  <si>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</si>
  <si>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</si>
  <si>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</si>
  <si>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</si>
  <si>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</si>
  <si>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</si>
  <si>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</si>
  <si>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</si>
  <si>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</si>
  <si>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</si>
  <si>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</si>
  <si>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</si>
  <si>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</si>
  <si>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</si>
  <si>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</si>
  <si>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</si>
  <si>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</si>
  <si>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</si>
  <si>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</si>
  <si>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</si>
  <si>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</si>
  <si>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</si>
  <si>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</si>
  <si>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</si>
  <si>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</si>
  <si>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</si>
  <si>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</si>
  <si>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</si>
  <si>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</si>
  <si>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</si>
  <si>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</si>
  <si>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</si>
  <si>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</si>
  <si>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</si>
  <si>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</si>
  <si>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</si>
  <si>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</si>
  <si>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</si>
  <si>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</si>
  <si>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</si>
  <si>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</si>
  <si>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</si>
  <si>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</si>
  <si>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</si>
  <si>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</si>
  <si>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</si>
  <si>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</si>
  <si>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</si>
  <si>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</si>
  <si>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</si>
  <si>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</si>
  <si>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</si>
  <si>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</si>
  <si>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</si>
  <si>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</si>
  <si>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</si>
  <si>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</si>
  <si>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</si>
  <si>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</si>
  <si>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</si>
  <si>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</si>
  <si>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</si>
  <si>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</si>
  <si>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</si>
  <si>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</si>
  <si>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</si>
  <si>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</si>
  <si>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</si>
  <si>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</si>
  <si>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</si>
  <si>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</si>
  <si>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</si>
  <si>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</si>
  <si>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</si>
  <si>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</si>
  <si>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</si>
  <si>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</si>
  <si>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</si>
  <si>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</si>
  <si>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</si>
  <si>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</si>
  <si>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</si>
  <si>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</si>
  <si>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</si>
  <si>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</si>
  <si>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</si>
  <si>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</si>
  <si>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</si>
  <si>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</si>
  <si>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</si>
  <si>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</si>
  <si>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</si>
  <si>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</si>
  <si>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</si>
  <si>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</si>
  <si>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</si>
  <si>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</si>
  <si>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</si>
  <si>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</si>
  <si>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</si>
  <si>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</si>
  <si>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</si>
  <si>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</si>
  <si>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</si>
  <si>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</si>
  <si>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</si>
  <si>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</si>
  <si>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</si>
  <si>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</si>
  <si>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</si>
  <si>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</si>
  <si>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</si>
  <si>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</si>
  <si>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</si>
  <si>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</si>
  <si>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</si>
  <si>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</si>
  <si>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</si>
  <si>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</si>
  <si>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</si>
  <si>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</si>
  <si>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</si>
  <si>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</si>
  <si>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</si>
  <si>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</si>
  <si>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</si>
  <si>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</si>
  <si>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</si>
  <si>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</si>
  <si>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</si>
  <si>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</si>
  <si>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</si>
  <si>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</si>
  <si>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</si>
  <si>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</si>
  <si>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</si>
  <si>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</si>
  <si>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</si>
  <si>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</si>
  <si>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</si>
  <si>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</si>
  <si>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</si>
  <si>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</si>
  <si>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</si>
  <si>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</si>
  <si>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</si>
  <si>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</si>
  <si>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</si>
  <si>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</si>
  <si>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</si>
  <si>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</si>
  <si>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</si>
  <si>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</si>
  <si>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</si>
  <si>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</si>
  <si>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</si>
  <si>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</si>
  <si>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</si>
  <si>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</si>
  <si>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</si>
  <si>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</si>
  <si>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</si>
  <si>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</si>
  <si>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</si>
  <si>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</si>
  <si>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</si>
  <si>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</si>
  <si>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</si>
  <si>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</si>
  <si>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</si>
  <si>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</si>
  <si>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</si>
  <si>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</si>
  <si>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</si>
  <si>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</si>
  <si>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</si>
  <si>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</si>
  <si>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</si>
  <si>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</si>
  <si>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</si>
  <si>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</si>
  <si>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</si>
  <si>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</si>
  <si>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</si>
  <si>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</si>
  <si>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</si>
  <si>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</si>
  <si>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</si>
  <si>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</si>
  <si>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</si>
  <si>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</si>
  <si>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</si>
  <si>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</si>
  <si>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</si>
  <si>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</si>
  <si>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</si>
  <si>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</si>
  <si>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</si>
  <si>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</si>
  <si>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</si>
  <si>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</si>
  <si>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</si>
  <si>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</si>
  <si>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</si>
  <si>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</si>
  <si>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</si>
  <si>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</si>
  <si>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</si>
  <si>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</si>
  <si>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</si>
  <si>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</si>
  <si>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</si>
  <si>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</si>
  <si>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</si>
  <si>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</si>
  <si>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</si>
  <si>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</si>
  <si>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</si>
  <si>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</si>
  <si>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</si>
  <si>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</si>
  <si>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</si>
  <si>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</si>
  <si>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</si>
  <si>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</si>
  <si>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</si>
  <si>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</si>
  <si>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</si>
  <si>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</si>
  <si>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</si>
  <si>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</si>
  <si>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</si>
  <si>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</si>
  <si>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</si>
  <si>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</si>
  <si>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</si>
  <si>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</si>
  <si>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</si>
  <si>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</si>
  <si>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</si>
  <si>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</si>
  <si>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</si>
  <si>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</si>
  <si>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</si>
  <si>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</si>
  <si>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</si>
  <si>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</si>
  <si>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</si>
  <si>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</si>
  <si>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</si>
  <si>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</si>
  <si>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</si>
  <si>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</si>
  <si>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</si>
  <si>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</si>
  <si>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</si>
  <si>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</si>
  <si>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</si>
  <si>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</si>
  <si>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</si>
  <si>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</si>
  <si>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</si>
  <si>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</si>
  <si>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</si>
  <si>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</si>
  <si>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</si>
  <si>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</si>
  <si>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</si>
  <si>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</si>
  <si>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</si>
  <si>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</si>
  <si>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</si>
  <si>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</si>
  <si>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</si>
  <si>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</si>
  <si>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</si>
  <si>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</si>
  <si>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</si>
  <si>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</si>
  <si>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</si>
  <si>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</si>
  <si>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</si>
  <si>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</si>
  <si>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</si>
  <si>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</si>
  <si>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</si>
  <si>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</si>
  <si>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</si>
  <si>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</si>
  <si>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</si>
  <si>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</si>
  <si>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</si>
  <si>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</si>
  <si>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</si>
  <si>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</si>
  <si>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</si>
  <si>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</si>
  <si>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</si>
  <si>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</si>
  <si>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</si>
  <si>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</si>
  <si>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</si>
  <si>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</si>
  <si>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</si>
  <si>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</si>
  <si>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</si>
  <si>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</si>
  <si>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</si>
  <si>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</si>
  <si>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</si>
  <si>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</si>
  <si>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</si>
  <si>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</si>
  <si>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</si>
  <si>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</si>
  <si>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</si>
  <si>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</si>
  <si>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</si>
  <si>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</si>
  <si>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</si>
  <si>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</si>
  <si>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</si>
  <si>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</si>
  <si>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</si>
  <si>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</si>
  <si>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</si>
  <si>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</si>
  <si>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</si>
  <si>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</si>
  <si>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</si>
  <si>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</si>
  <si>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</si>
  <si>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</si>
  <si>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</si>
  <si>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</si>
  <si>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</si>
  <si>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</si>
  <si>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</si>
  <si>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</si>
  <si>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</si>
  <si>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</si>
  <si>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</si>
  <si>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</si>
  <si>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</si>
  <si>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</si>
  <si>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</si>
  <si>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</si>
  <si>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</si>
  <si>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</si>
  <si>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</si>
  <si>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</si>
  <si>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</si>
  <si>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</si>
  <si>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</si>
  <si>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</si>
  <si>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</si>
  <si>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</si>
  <si>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</si>
  <si>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</si>
  <si>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</si>
  <si>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</si>
  <si>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</si>
  <si>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</si>
  <si>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</si>
  <si>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</si>
  <si>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</si>
  <si>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</si>
  <si>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</si>
  <si>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</si>
  <si>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</si>
  <si>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</si>
  <si>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</si>
  <si>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</si>
  <si>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</si>
  <si>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</si>
  <si>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</si>
  <si>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</si>
  <si>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</si>
  <si>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</si>
  <si>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</si>
  <si>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</si>
  <si>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</si>
  <si>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</si>
  <si>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</si>
  <si>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</si>
  <si>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</si>
  <si>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</si>
  <si>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</si>
  <si>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</si>
  <si>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</si>
  <si>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</si>
  <si>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</si>
  <si>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</si>
  <si>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</si>
  <si>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</si>
  <si>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</si>
  <si>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</si>
  <si>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</si>
  <si>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</si>
  <si>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</si>
  <si>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</si>
  <si>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</si>
  <si>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</si>
  <si>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</si>
  <si>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</si>
  <si>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</si>
  <si>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</si>
  <si>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</si>
  <si>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</si>
  <si>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</si>
  <si>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</si>
  <si>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</si>
  <si>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</si>
  <si>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</si>
  <si>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</si>
  <si>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</si>
  <si>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</si>
  <si>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</si>
  <si>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</si>
  <si>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</si>
  <si>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</si>
  <si>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</si>
  <si>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</si>
  <si>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</si>
  <si>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</si>
  <si>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</si>
  <si>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</si>
  <si>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</si>
  <si>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</si>
  <si>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</si>
  <si>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</si>
  <si>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</si>
  <si>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</si>
  <si>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</si>
  <si>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</si>
  <si>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</si>
  <si>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</si>
  <si>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</si>
  <si>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</si>
  <si>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</si>
  <si>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</si>
  <si>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</si>
  <si>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</si>
  <si>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</si>
  <si>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</si>
  <si>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</si>
  <si>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</si>
  <si>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</si>
  <si>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</si>
  <si>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</si>
  <si>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</si>
  <si>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</si>
  <si>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</si>
  <si>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</si>
  <si>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</si>
  <si>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</si>
  <si>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</si>
  <si>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</si>
  <si>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</si>
  <si>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</si>
  <si>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</si>
  <si>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</si>
  <si>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</si>
  <si>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</si>
  <si>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</si>
  <si>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</si>
  <si>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</si>
  <si>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</si>
  <si>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</si>
  <si>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</si>
  <si>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</si>
  <si>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</si>
  <si>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</si>
  <si>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</si>
  <si>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</si>
  <si>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</si>
  <si>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</si>
  <si>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</si>
  <si>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</si>
  <si>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</si>
  <si>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</si>
  <si>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</si>
  <si>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</si>
  <si>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</si>
  <si>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</si>
  <si>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</si>
  <si>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</si>
  <si>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</si>
  <si>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</si>
  <si>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</si>
  <si>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</si>
  <si>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</si>
  <si>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</si>
  <si>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</si>
  <si>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</si>
  <si>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</si>
  <si>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</si>
  <si>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</si>
  <si>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</si>
  <si>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</si>
  <si>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</si>
  <si>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</si>
  <si>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</si>
  <si>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</si>
  <si>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</si>
  <si>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</si>
  <si>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</si>
  <si>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</si>
  <si>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</si>
  <si>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</si>
  <si>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</si>
  <si>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</si>
  <si>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</si>
  <si>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</si>
  <si>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</si>
  <si>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</si>
  <si>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</si>
  <si>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</si>
  <si>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</si>
  <si>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</si>
  <si>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</si>
  <si>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</si>
  <si>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</si>
  <si>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</si>
  <si>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</si>
  <si>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</si>
  <si>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</si>
  <si>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</si>
  <si>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</si>
  <si>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</si>
  <si>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</si>
  <si>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</si>
  <si>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</si>
  <si>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</si>
  <si>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</si>
  <si>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</si>
  <si>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</si>
  <si>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</si>
  <si>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</si>
  <si>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</si>
  <si>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</si>
  <si>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</si>
  <si>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</si>
  <si>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</si>
  <si>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</si>
  <si>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</si>
  <si>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</si>
  <si>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</si>
  <si>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</si>
  <si>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</si>
  <si>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</si>
  <si>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</si>
  <si>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</si>
  <si>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</si>
  <si>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</si>
  <si>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</si>
  <si>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</si>
  <si>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</si>
  <si>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</si>
  <si>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</si>
  <si>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</si>
  <si>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</si>
  <si>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</si>
  <si>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</si>
  <si>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</si>
  <si>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</si>
  <si>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</si>
  <si>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</si>
  <si>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</si>
  <si>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</si>
  <si>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</si>
  <si>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</si>
  <si>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</si>
  <si>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</si>
  <si>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</si>
  <si>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</si>
  <si>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</si>
  <si>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</si>
  <si>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</si>
  <si>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</si>
  <si>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</si>
  <si>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</si>
  <si>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</si>
  <si>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</si>
  <si>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</si>
  <si>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</si>
  <si>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</si>
  <si>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</si>
  <si>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</si>
  <si>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</si>
  <si>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</si>
  <si>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</si>
  <si>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</si>
  <si>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</si>
  <si>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</si>
  <si>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</si>
  <si>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</si>
  <si>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</si>
  <si>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</si>
  <si>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</si>
  <si>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</si>
  <si>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</si>
  <si>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</si>
  <si>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</si>
  <si>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</si>
  <si>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</si>
  <si>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</si>
  <si>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</si>
  <si>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</si>
  <si>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</si>
  <si>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</si>
  <si>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</si>
  <si>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</si>
  <si>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</si>
  <si>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</si>
  <si>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</si>
  <si>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</si>
  <si>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</si>
  <si>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</si>
  <si>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</si>
  <si>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</si>
  <si>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</si>
  <si>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</si>
  <si>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</si>
  <si>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</si>
  <si>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</si>
  <si>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</si>
  <si>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</si>
  <si>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</si>
  <si>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</si>
  <si>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</si>
  <si>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</si>
  <si>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</si>
  <si>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</si>
  <si>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</si>
  <si>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</si>
  <si>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</si>
  <si>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</si>
  <si>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</si>
  <si>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</si>
  <si>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</si>
  <si>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</si>
  <si>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</si>
  <si>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</si>
  <si>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</si>
  <si>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</si>
  <si>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</si>
  <si>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</si>
  <si>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</si>
  <si>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</si>
  <si>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</si>
  <si>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</si>
  <si>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</si>
  <si>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</si>
  <si>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</si>
  <si>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</si>
  <si>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</si>
  <si>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</si>
  <si>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</si>
  <si>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</si>
  <si>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</si>
  <si>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</si>
  <si>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</si>
  <si>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</si>
  <si>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</si>
  <si>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</si>
  <si>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</si>
  <si>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</si>
  <si>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</si>
  <si>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</si>
  <si>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</si>
  <si>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</si>
  <si>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</si>
  <si>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</si>
  <si>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</si>
  <si>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</si>
  <si>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</si>
  <si>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</si>
  <si>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</si>
  <si>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</si>
  <si>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</si>
  <si>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</si>
  <si>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</si>
  <si>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</si>
  <si>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</si>
  <si>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</si>
  <si>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</si>
  <si>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</si>
  <si>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</si>
  <si>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</si>
  <si>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</si>
  <si>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</si>
  <si>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</si>
  <si>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</si>
  <si>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</si>
  <si>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</si>
  <si>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</si>
  <si>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</si>
  <si>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</si>
  <si>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</si>
  <si>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</si>
  <si>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</si>
  <si>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</si>
  <si>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</si>
  <si>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</si>
  <si>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</si>
  <si>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</si>
  <si>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</si>
  <si>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</si>
  <si>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</si>
  <si>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</si>
  <si>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</si>
  <si>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</si>
  <si>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</si>
  <si>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</si>
  <si>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</si>
  <si>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</si>
  <si>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</si>
  <si>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</si>
  <si>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</si>
  <si>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</si>
  <si>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</si>
  <si>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</si>
  <si>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</si>
  <si>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</si>
  <si>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</si>
  <si>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</si>
  <si>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</si>
  <si>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</si>
  <si>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</si>
  <si>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</si>
  <si>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</si>
  <si>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</si>
  <si>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</si>
  <si>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</si>
  <si>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</si>
  <si>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</si>
  <si>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</si>
  <si>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</si>
  <si>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</si>
  <si>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</si>
  <si>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</si>
  <si>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</si>
  <si>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</si>
  <si>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</si>
  <si>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</si>
  <si>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</si>
  <si>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</si>
  <si>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</si>
  <si>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</si>
  <si>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</si>
  <si>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</si>
  <si>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</si>
  <si>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</si>
  <si>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</si>
  <si>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</si>
  <si>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</si>
  <si>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</si>
  <si>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</si>
  <si>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</si>
  <si>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</si>
  <si>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</si>
  <si>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</si>
  <si>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</si>
  <si>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</si>
  <si>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</si>
  <si>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</si>
  <si>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</si>
  <si>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</si>
  <si>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</si>
  <si>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</si>
  <si>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</si>
  <si>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</si>
  <si>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</si>
  <si>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</si>
  <si>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</si>
  <si>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</si>
  <si>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</si>
  <si>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</si>
  <si>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</si>
  <si>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</si>
  <si>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</si>
  <si>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</si>
  <si>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</si>
  <si>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</si>
  <si>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</si>
  <si>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</si>
  <si>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</si>
  <si>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</si>
  <si>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</si>
  <si>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</si>
  <si>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</si>
  <si>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</si>
  <si>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</si>
  <si>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</si>
  <si>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</si>
  <si>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</si>
  <si>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</si>
  <si>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</si>
  <si>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</si>
  <si>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</si>
  <si>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</si>
  <si>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</si>
  <si>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</si>
  <si>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</si>
  <si>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</si>
  <si>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</si>
  <si>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</si>
  <si>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</si>
  <si>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</si>
  <si>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</si>
  <si>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</si>
  <si>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</si>
  <si>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</si>
  <si>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</si>
  <si>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</si>
  <si>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</si>
  <si>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</si>
  <si>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</si>
  <si>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</si>
  <si>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</si>
  <si>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</si>
  <si>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</si>
  <si>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</si>
  <si>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</si>
  <si>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</si>
  <si>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</si>
  <si>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</si>
  <si>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</si>
  <si>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</si>
  <si>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</si>
  <si>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</si>
  <si>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</si>
  <si>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</si>
  <si>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</si>
  <si>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</si>
  <si>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</si>
  <si>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</si>
  <si>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</si>
  <si>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</si>
  <si>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</si>
  <si>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</si>
  <si>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</si>
  <si>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</si>
  <si>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</si>
  <si>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</si>
  <si>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</si>
  <si>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</si>
  <si>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</si>
  <si>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</si>
  <si>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</si>
  <si>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</si>
  <si>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</si>
  <si>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</si>
  <si>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</si>
  <si>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</si>
  <si>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</si>
  <si>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</si>
  <si>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</si>
  <si>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</si>
  <si>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</si>
  <si>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</si>
  <si>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</si>
  <si>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</si>
  <si>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</si>
  <si>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</si>
  <si>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</si>
  <si>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</si>
  <si>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</si>
  <si>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</si>
  <si>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</si>
  <si>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</si>
  <si>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</si>
  <si>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</si>
  <si>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</si>
  <si>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</si>
  <si>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</si>
  <si>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</si>
  <si>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</si>
  <si>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</si>
  <si>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</si>
  <si>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</si>
  <si>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</si>
  <si>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</si>
  <si>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</si>
  <si>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</si>
  <si>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</si>
  <si>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</si>
  <si>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</si>
  <si>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</si>
  <si>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</si>
  <si>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</si>
  <si>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</si>
  <si>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</si>
  <si>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</si>
  <si>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</si>
  <si>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</si>
  <si>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</si>
  <si>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</si>
  <si>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</si>
  <si>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</si>
  <si>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</si>
  <si>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</si>
  <si>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</si>
  <si>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</si>
  <si>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</si>
  <si>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</si>
  <si>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</si>
  <si>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</si>
  <si>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</si>
  <si>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</si>
  <si>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</si>
  <si>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</si>
  <si>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</si>
  <si>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</si>
  <si>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</si>
  <si>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</si>
  <si>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</si>
  <si>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</si>
  <si>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</si>
  <si>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</si>
  <si>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</si>
  <si>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</si>
  <si>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</si>
  <si>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</si>
  <si>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</si>
  <si>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</si>
  <si>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</si>
  <si>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</si>
  <si>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</si>
  <si>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</si>
  <si>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</si>
  <si>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</si>
  <si>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</si>
  <si>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</si>
  <si>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</si>
  <si>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</si>
  <si>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</si>
  <si>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</si>
  <si>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</si>
  <si>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</si>
  <si>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</si>
  <si>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</si>
  <si>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</si>
  <si>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</si>
  <si>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</si>
  <si>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</si>
  <si>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</si>
  <si>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</si>
  <si>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</si>
  <si>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</si>
  <si>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</si>
  <si>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</si>
  <si>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</si>
  <si>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</si>
  <si>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</si>
  <si>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</si>
  <si>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</si>
  <si>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</si>
  <si>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</si>
  <si>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</si>
  <si>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</si>
  <si>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</si>
  <si>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</si>
  <si>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</si>
  <si>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</si>
  <si>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</si>
  <si>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</si>
  <si>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</si>
  <si>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</si>
  <si>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</si>
  <si>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</si>
  <si>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</si>
  <si>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</si>
  <si>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</si>
  <si>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</si>
  <si>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</si>
  <si>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</si>
  <si>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</si>
  <si>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</si>
  <si>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</si>
  <si>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</si>
  <si>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</si>
  <si>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</si>
  <si>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</si>
  <si>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</si>
  <si>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</si>
  <si>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</si>
  <si>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</si>
  <si>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</si>
  <si>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</si>
  <si>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</si>
  <si>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</si>
  <si>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</si>
  <si>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</si>
  <si>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</si>
  <si>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</si>
  <si>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</si>
  <si>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</si>
  <si>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</si>
  <si>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</si>
  <si>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</si>
  <si>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</si>
  <si>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</si>
  <si>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</si>
  <si>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</si>
  <si>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</si>
  <si>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</si>
  <si>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</si>
  <si>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</si>
  <si>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</si>
  <si>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</si>
  <si>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</si>
  <si>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</si>
  <si>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</si>
  <si>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</si>
  <si>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</si>
  <si>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</si>
  <si>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</si>
  <si>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</si>
  <si>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</si>
  <si>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</si>
  <si>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</si>
  <si>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</si>
  <si>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</si>
  <si>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</si>
  <si>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</si>
  <si>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</si>
  <si>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</si>
  <si>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</si>
  <si>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</si>
  <si>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</si>
  <si>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</si>
  <si>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</si>
  <si>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</si>
  <si>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</si>
  <si>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</si>
  <si>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</si>
  <si>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</si>
  <si>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</si>
  <si>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</si>
  <si>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</si>
  <si>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</si>
  <si>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</si>
  <si>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</si>
  <si>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</si>
  <si>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</si>
  <si>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</si>
  <si>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</si>
  <si>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</si>
  <si>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</si>
  <si>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</si>
  <si>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</si>
  <si>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</si>
  <si>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</si>
  <si>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</si>
  <si>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</si>
  <si>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</si>
  <si>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</si>
  <si>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</si>
  <si>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</si>
  <si>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</si>
  <si>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</si>
  <si>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</si>
  <si>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</si>
  <si>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</si>
  <si>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</si>
  <si>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</si>
  <si>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</si>
  <si>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</si>
  <si>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</si>
  <si>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</si>
  <si>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</si>
  <si>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</si>
  <si>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</si>
  <si>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</si>
  <si>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</si>
  <si>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</si>
  <si>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</si>
  <si>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</si>
  <si>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</si>
  <si>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</si>
  <si>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</si>
  <si>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</si>
  <si>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</si>
  <si>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</si>
  <si>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</si>
  <si>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</si>
  <si>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</si>
  <si>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</si>
  <si>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</si>
  <si>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</si>
  <si>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</si>
  <si>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</si>
  <si>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</si>
  <si>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</si>
  <si>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</si>
  <si>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</si>
  <si>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</si>
  <si>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</si>
  <si>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</si>
  <si>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</si>
  <si>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</si>
  <si>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</si>
  <si>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</si>
  <si>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</si>
  <si>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</si>
  <si>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</si>
  <si>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</si>
  <si>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</si>
  <si>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</si>
  <si>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</si>
  <si>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</si>
  <si>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</si>
  <si>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</si>
  <si>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</si>
  <si>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</si>
  <si>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</si>
  <si>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</si>
  <si>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</si>
  <si>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</si>
  <si>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</si>
  <si>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</si>
  <si>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</si>
  <si>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</si>
  <si>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</si>
  <si>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</si>
  <si>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</si>
  <si>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</si>
  <si>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</si>
  <si>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</si>
  <si>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</si>
  <si>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</si>
  <si>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</si>
  <si>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</si>
  <si>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</si>
  <si>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</si>
  <si>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</si>
  <si>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</si>
  <si>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</si>
  <si>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</si>
  <si>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</si>
  <si>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</si>
  <si>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</si>
  <si>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</si>
  <si>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</si>
  <si>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</si>
  <si>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</si>
  <si>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</si>
  <si>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</si>
  <si>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</si>
  <si>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</si>
  <si>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</si>
  <si>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</si>
  <si>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</si>
  <si>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</si>
  <si>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</si>
  <si>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</si>
  <si>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</si>
  <si>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</si>
  <si>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</si>
  <si>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</si>
  <si>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</si>
  <si>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</si>
  <si>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</si>
  <si>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</si>
  <si>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</si>
  <si>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</si>
  <si>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</si>
  <si>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</si>
  <si>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</si>
  <si>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</si>
  <si>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</si>
  <si>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</si>
  <si>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</si>
  <si>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</si>
  <si>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</si>
  <si>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</si>
  <si>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</si>
  <si>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</si>
  <si>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</si>
  <si>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</si>
  <si>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</si>
  <si>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</si>
  <si>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</si>
  <si>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</si>
  <si>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</si>
  <si>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</si>
  <si>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</si>
  <si>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</si>
  <si>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</si>
  <si>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</si>
  <si>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</si>
  <si>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</si>
  <si>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</si>
  <si>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</si>
  <si>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</si>
  <si>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</si>
  <si>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</si>
  <si>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</si>
  <si>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</si>
  <si>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</si>
  <si>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</si>
  <si>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</si>
  <si>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</si>
  <si>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</si>
  <si>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</si>
  <si>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</si>
  <si>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</si>
  <si>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</si>
  <si>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</si>
  <si>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</si>
  <si>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</si>
  <si>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</si>
  <si>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</si>
  <si>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</si>
  <si>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</si>
  <si>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</si>
  <si>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</si>
  <si>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</si>
  <si>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</si>
  <si>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</si>
  <si>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</si>
  <si>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</si>
  <si>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</si>
  <si>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</si>
  <si>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</si>
  <si>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</si>
  <si>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</si>
  <si>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</si>
  <si>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</si>
  <si>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</si>
  <si>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</si>
  <si>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</si>
  <si>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</si>
  <si>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</si>
  <si>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</si>
  <si>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</si>
  <si>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</si>
  <si>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</si>
  <si>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</si>
  <si>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</si>
  <si>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</si>
  <si>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</si>
  <si>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</si>
  <si>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</si>
  <si>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</si>
  <si>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</si>
  <si>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</si>
  <si>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</si>
  <si>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</si>
  <si>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</si>
  <si>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</si>
  <si>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</si>
  <si>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</si>
  <si>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</si>
  <si>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</si>
  <si>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</si>
  <si>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</si>
  <si>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</si>
  <si>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</si>
  <si>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</si>
  <si>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</si>
  <si>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</si>
  <si>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</si>
  <si>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</si>
  <si>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</si>
  <si>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</si>
  <si>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</si>
  <si>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</si>
  <si>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</si>
  <si>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</si>
  <si>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</si>
  <si>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</si>
  <si>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</si>
  <si>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</si>
  <si>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</si>
  <si>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</si>
  <si>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</si>
  <si>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</si>
  <si>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</si>
  <si>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</si>
  <si>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</si>
  <si>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</si>
  <si>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</si>
  <si>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</si>
  <si>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</si>
  <si>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</si>
  <si>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</si>
  <si>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</si>
  <si>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</si>
  <si>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</si>
  <si>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</si>
  <si>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</si>
  <si>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</si>
  <si>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</si>
  <si>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</si>
  <si>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</si>
  <si>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</si>
  <si>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</si>
  <si>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</si>
  <si>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</si>
  <si>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</si>
  <si>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</si>
  <si>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</si>
  <si>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</si>
  <si>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</si>
  <si>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</si>
  <si>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</si>
  <si>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</si>
  <si>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</si>
  <si>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</si>
  <si>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</si>
  <si>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</si>
  <si>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</si>
  <si>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</si>
  <si>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</si>
  <si>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</si>
  <si>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</si>
  <si>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</si>
  <si>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</si>
  <si>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</si>
  <si>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</si>
  <si>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</si>
  <si>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</si>
  <si>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</si>
  <si>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</si>
  <si>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</si>
  <si>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</si>
  <si>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</si>
  <si>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</si>
  <si>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</si>
  <si>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</si>
  <si>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</si>
  <si>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</si>
  <si>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</si>
  <si>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</si>
  <si>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</si>
  <si>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</si>
  <si>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</si>
  <si>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</si>
  <si>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</si>
  <si>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</si>
  <si>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</si>
  <si>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</si>
  <si>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</si>
  <si>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</si>
  <si>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</si>
  <si>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</si>
  <si>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</si>
  <si>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</si>
  <si>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</si>
  <si>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</si>
  <si>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</si>
  <si>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</si>
  <si>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</si>
  <si>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</si>
  <si>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</si>
  <si>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</si>
  <si>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</si>
  <si>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</si>
  <si>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</si>
  <si>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</si>
  <si>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</si>
  <si>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</si>
  <si>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</si>
  <si>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</si>
  <si>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</si>
  <si>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</si>
  <si>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</si>
  <si>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</si>
  <si>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</si>
  <si>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</si>
  <si>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</si>
  <si>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</si>
  <si>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</si>
  <si>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</si>
  <si>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</si>
  <si>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</si>
  <si>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</si>
  <si>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</si>
  <si>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</si>
  <si>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</si>
  <si>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</si>
  <si>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</si>
  <si>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</si>
  <si>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</si>
  <si>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</si>
  <si>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</si>
  <si>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</si>
  <si>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</si>
  <si>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</si>
  <si>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</si>
  <si>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</si>
  <si>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</si>
  <si>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</si>
  <si>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</si>
  <si>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</si>
  <si>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</si>
  <si>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</si>
  <si>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</si>
  <si>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</si>
  <si>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</si>
  <si>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</si>
  <si>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</si>
  <si>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</si>
  <si>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</si>
  <si>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</si>
  <si>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</si>
  <si>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</si>
  <si>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</si>
  <si>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</si>
  <si>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</si>
  <si>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</si>
  <si>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</si>
  <si>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</si>
  <si>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</si>
  <si>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</si>
  <si>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</si>
  <si>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</si>
  <si>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</si>
  <si>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</si>
  <si>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</si>
  <si>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</si>
  <si>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</si>
  <si>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</si>
  <si>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</si>
  <si>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</si>
  <si>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</si>
  <si>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</si>
  <si>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</si>
  <si>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</si>
  <si>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</si>
  <si>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</si>
  <si>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</si>
  <si>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</si>
  <si>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</si>
  <si>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</si>
  <si>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</si>
  <si>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</si>
  <si>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</si>
  <si>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</si>
  <si>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</si>
  <si>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</si>
  <si>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</si>
  <si>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</si>
  <si>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</si>
  <si>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</si>
  <si>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</si>
  <si>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</si>
  <si>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</si>
  <si>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</si>
  <si>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</si>
  <si>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</si>
  <si>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</si>
  <si>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</si>
  <si>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</si>
  <si>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</si>
  <si>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</si>
  <si>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</si>
  <si>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</si>
  <si>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</si>
  <si>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</si>
  <si>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</si>
  <si>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</si>
  <si>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</si>
  <si>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</si>
  <si>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</si>
  <si>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</si>
  <si>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</si>
  <si>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</si>
  <si>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</si>
  <si>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</si>
  <si>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</si>
  <si>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</si>
  <si>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</si>
  <si>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</si>
  <si>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</si>
  <si>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</si>
  <si>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</si>
  <si>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</si>
  <si>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</si>
  <si>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</si>
  <si>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</si>
  <si>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</si>
  <si>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</si>
  <si>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</si>
  <si>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</si>
  <si>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</si>
  <si>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</si>
  <si>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</si>
  <si>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</si>
  <si>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</si>
  <si>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</si>
  <si>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</si>
  <si>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</si>
  <si>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</si>
  <si>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</si>
  <si>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</si>
  <si>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</si>
  <si>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</si>
  <si>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</si>
  <si>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</si>
  <si>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</si>
  <si>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</si>
  <si>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</si>
  <si>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</si>
  <si>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</si>
  <si>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</si>
  <si>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</si>
  <si>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</si>
  <si>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</si>
  <si>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</si>
  <si>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</si>
  <si>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</si>
  <si>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</si>
  <si>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</si>
  <si>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</si>
  <si>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</si>
  <si>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</si>
  <si>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</si>
  <si>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</si>
  <si>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</si>
  <si>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</si>
  <si>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</si>
  <si>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</si>
  <si>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</si>
  <si>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</si>
  <si>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</si>
  <si>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</si>
  <si>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</si>
  <si>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</si>
  <si>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</si>
  <si>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</si>
  <si>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</si>
  <si>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</si>
  <si>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</si>
  <si>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</si>
  <si>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</si>
  <si>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</si>
  <si>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</si>
  <si>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</si>
  <si>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</si>
  <si>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</si>
  <si>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</si>
  <si>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</si>
  <si>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</si>
  <si>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</si>
  <si>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</si>
  <si>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</si>
  <si>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</si>
  <si>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</si>
  <si>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</si>
  <si>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</si>
  <si>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</si>
  <si>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</si>
  <si>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</si>
  <si>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</si>
  <si>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</si>
  <si>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</si>
  <si>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</si>
  <si>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</si>
  <si>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</si>
  <si>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</si>
  <si>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</si>
  <si>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</si>
  <si>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</si>
  <si>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</si>
  <si>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</si>
  <si>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</si>
  <si>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</si>
  <si>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</si>
  <si>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</si>
  <si>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</si>
  <si>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</si>
  <si>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</si>
  <si>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</si>
  <si>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</si>
  <si>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</si>
  <si>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</si>
  <si>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</si>
  <si>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</si>
  <si>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</si>
  <si>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</si>
  <si>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</si>
  <si>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</si>
  <si>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</si>
  <si>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</si>
  <si>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</si>
  <si>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</si>
  <si>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</si>
  <si>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</si>
  <si>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</si>
  <si>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</si>
  <si>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</si>
  <si>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</si>
  <si>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</si>
  <si>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</si>
  <si>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</si>
  <si>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</si>
  <si>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</si>
  <si>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</si>
  <si>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</si>
  <si>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</si>
  <si>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</si>
  <si>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</si>
  <si>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</si>
  <si>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</si>
  <si>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</si>
  <si>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</si>
  <si>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</si>
  <si>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</si>
  <si>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</si>
  <si>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</si>
  <si>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</si>
  <si>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</si>
  <si>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</si>
  <si>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</si>
  <si>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</si>
  <si>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</si>
  <si>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</si>
  <si>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</si>
  <si>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</si>
  <si>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</si>
  <si>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</si>
  <si>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</si>
  <si>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</si>
  <si>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</si>
  <si>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</si>
  <si>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</si>
  <si>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</si>
  <si>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</si>
  <si>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</si>
  <si>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</si>
  <si>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</si>
  <si>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</si>
  <si>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</si>
  <si>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</si>
  <si>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</si>
  <si>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</si>
  <si>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</si>
  <si>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</si>
  <si>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</si>
  <si>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</si>
  <si>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</si>
  <si>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</si>
  <si>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</si>
  <si>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</si>
  <si>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</si>
  <si>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</si>
  <si>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</si>
  <si>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</si>
  <si>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</si>
  <si>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</si>
  <si>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</si>
  <si>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</si>
  <si>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</si>
  <si>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</si>
  <si>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</si>
  <si>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</si>
  <si>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</si>
  <si>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</si>
  <si>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</si>
  <si>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</si>
  <si>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</si>
  <si>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</si>
  <si>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</si>
  <si>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</si>
  <si>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</si>
  <si>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</si>
  <si>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</si>
  <si>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</si>
  <si>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</si>
  <si>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</si>
  <si>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</si>
  <si>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</si>
  <si>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</si>
  <si>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</si>
  <si>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</si>
  <si>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</si>
  <si>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</si>
  <si>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</si>
  <si>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</si>
  <si>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</si>
  <si>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</si>
  <si>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</si>
  <si>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</si>
  <si>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</si>
  <si>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</si>
  <si>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</si>
  <si>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</si>
  <si>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</si>
  <si>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</si>
  <si>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</si>
  <si>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</si>
  <si>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</si>
  <si>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</si>
  <si>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</si>
  <si>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</si>
  <si>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</si>
  <si>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</si>
  <si>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</si>
  <si>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</si>
  <si>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</si>
  <si>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</si>
  <si>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</si>
  <si>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</si>
  <si>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</si>
  <si>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</si>
  <si>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</si>
  <si>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</si>
  <si>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</si>
  <si>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</si>
  <si>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</si>
  <si>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</si>
  <si>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</si>
  <si>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</si>
  <si>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</si>
  <si>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</si>
  <si>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</si>
  <si>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</si>
  <si>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</si>
  <si>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</si>
  <si>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</si>
  <si>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</si>
  <si>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</si>
  <si>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</si>
  <si>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</si>
  <si>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</si>
  <si>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</si>
  <si>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</si>
  <si>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</si>
  <si>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</si>
  <si>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</si>
  <si>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</si>
  <si>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</si>
  <si>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</si>
  <si>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</si>
  <si>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</si>
  <si>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</si>
  <si>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</si>
  <si>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</si>
  <si>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</si>
  <si>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</si>
  <si>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</si>
  <si>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</si>
  <si>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</si>
  <si>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</si>
  <si>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</si>
  <si>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</si>
  <si>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</si>
  <si>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</si>
  <si>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</si>
  <si>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</si>
  <si>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</si>
  <si>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</si>
  <si>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</si>
  <si>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</si>
  <si>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</si>
  <si>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</si>
  <si>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</si>
  <si>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</si>
  <si>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</si>
  <si>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</si>
  <si>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</si>
  <si>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</si>
  <si>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</si>
  <si>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</si>
  <si>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</si>
  <si>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</si>
  <si>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</si>
  <si>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</si>
  <si>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</si>
  <si>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</si>
  <si>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</si>
  <si>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</si>
  <si>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</si>
  <si>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</si>
  <si>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</si>
  <si>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</si>
  <si>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</si>
  <si>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</si>
  <si>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</si>
  <si>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</si>
  <si>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</si>
  <si>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</si>
  <si>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</si>
  <si>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</si>
  <si>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</si>
  <si>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</si>
  <si>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</si>
  <si>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</si>
  <si>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</si>
  <si>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</si>
  <si>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</si>
  <si>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</si>
  <si>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</si>
  <si>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</si>
  <si>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</si>
  <si>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</si>
  <si>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</si>
  <si>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</si>
  <si>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</si>
  <si>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</si>
  <si>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</si>
  <si>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</si>
  <si>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</si>
  <si>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</si>
  <si>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</si>
  <si>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</si>
  <si>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</si>
  <si>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</si>
  <si>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</si>
  <si>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</si>
  <si>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</si>
  <si>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</si>
  <si>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</si>
  <si>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</si>
  <si>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</si>
  <si>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</si>
  <si>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</si>
  <si>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</si>
  <si>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</si>
  <si>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</si>
  <si>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</si>
  <si>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</si>
  <si>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</si>
  <si>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</si>
  <si>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</si>
  <si>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</si>
  <si>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</si>
  <si>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</si>
  <si>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</si>
  <si>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</si>
  <si>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</si>
  <si>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</si>
  <si>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</si>
  <si>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</si>
  <si>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</si>
  <si>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</si>
  <si>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</si>
  <si>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</si>
  <si>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</si>
  <si>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</si>
  <si>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</si>
  <si>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</si>
  <si>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</si>
  <si>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</si>
  <si>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</si>
  <si>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</si>
  <si>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</si>
  <si>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</si>
  <si>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</si>
  <si>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</si>
  <si>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</si>
  <si>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</si>
  <si>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</si>
  <si>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</si>
  <si>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</si>
  <si>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</si>
  <si>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</si>
  <si>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</si>
  <si>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</si>
  <si>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</si>
  <si>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</si>
  <si>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</si>
  <si>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</si>
  <si>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</si>
  <si>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</si>
  <si>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</si>
  <si>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</si>
  <si>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</si>
  <si>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</si>
  <si>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</si>
  <si>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</si>
  <si>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</si>
  <si>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</si>
  <si>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</si>
  <si>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</si>
  <si>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</si>
  <si>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</si>
  <si>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</si>
  <si>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</si>
  <si>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</si>
  <si>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</si>
  <si>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</si>
  <si>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</si>
  <si>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</si>
  <si>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</si>
  <si>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</si>
  <si>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</si>
  <si>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</si>
  <si>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</si>
  <si>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</si>
  <si>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</si>
  <si>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</si>
  <si>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</si>
  <si>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</si>
  <si>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</si>
  <si>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</si>
  <si>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</si>
  <si>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</si>
  <si>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</si>
  <si>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</si>
  <si>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</si>
  <si>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</si>
  <si>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</si>
  <si>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</si>
  <si>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</si>
  <si>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</si>
  <si>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</si>
  <si>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</si>
  <si>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</si>
  <si>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</si>
  <si>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</si>
  <si>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</si>
  <si>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</si>
  <si>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</si>
  <si>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</si>
  <si>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</si>
  <si>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</si>
  <si>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</si>
  <si>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</si>
  <si>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</si>
  <si>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</si>
  <si>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</si>
  <si>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</si>
  <si>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</si>
  <si>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</si>
  <si>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</si>
  <si>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</si>
  <si>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</si>
  <si>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</si>
  <si>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</si>
  <si>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</si>
  <si>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</si>
  <si>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</si>
  <si>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</si>
  <si>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</si>
  <si>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</si>
  <si>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</si>
  <si>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</si>
  <si>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</si>
  <si>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</si>
  <si>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</si>
  <si>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</si>
  <si>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</si>
  <si>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</si>
  <si>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</si>
  <si>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</si>
  <si>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</si>
  <si>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</si>
  <si>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</si>
  <si>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</si>
  <si>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</si>
  <si>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</si>
  <si>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</si>
  <si>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</si>
  <si>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</si>
  <si>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</si>
  <si>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</si>
  <si>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</si>
  <si>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</si>
  <si>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</si>
  <si>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</si>
  <si>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</si>
  <si>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</si>
  <si>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</si>
  <si>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</si>
  <si>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</si>
  <si>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</si>
  <si>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</si>
  <si>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</si>
  <si>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</si>
  <si>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</si>
  <si>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</si>
  <si>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</si>
  <si>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</si>
  <si>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</si>
  <si>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</si>
  <si>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</si>
  <si>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</si>
  <si>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</si>
  <si>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</si>
  <si>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</si>
  <si>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</si>
  <si>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</si>
  <si>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</si>
  <si>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</si>
  <si>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</si>
  <si>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</si>
  <si>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</si>
  <si>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</si>
  <si>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</si>
  <si>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</si>
  <si>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</si>
  <si>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</si>
  <si>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</si>
  <si>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</si>
  <si>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</si>
  <si>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</si>
  <si>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</si>
  <si>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</si>
  <si>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</si>
  <si>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</si>
  <si>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</si>
  <si>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</si>
  <si>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</si>
  <si>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</si>
  <si>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</si>
  <si>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</si>
  <si>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</si>
  <si>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</si>
  <si>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</si>
  <si>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</si>
  <si>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</si>
  <si>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</si>
  <si>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</si>
  <si>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</si>
  <si>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</si>
  <si>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</si>
  <si>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</si>
  <si>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</si>
  <si>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</si>
  <si>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</si>
  <si>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</si>
  <si>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</si>
  <si>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</si>
  <si>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</si>
  <si>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</si>
  <si>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</si>
  <si>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</si>
  <si>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</si>
  <si>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</si>
  <si>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</si>
  <si>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</si>
  <si>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</si>
  <si>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</si>
  <si>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</si>
  <si>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</si>
  <si>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</si>
  <si>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</si>
  <si>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</si>
  <si>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</si>
  <si>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</si>
  <si>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</si>
  <si>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</si>
  <si>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</si>
  <si>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</si>
  <si>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</si>
  <si>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</si>
  <si>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</si>
  <si>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</si>
  <si>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</si>
  <si>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</si>
  <si>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</si>
  <si>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</si>
  <si>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</si>
  <si>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</si>
  <si>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</si>
  <si>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</si>
  <si>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</si>
  <si>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</si>
  <si>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</si>
  <si>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</si>
  <si>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</si>
  <si>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</si>
  <si>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</si>
  <si>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</si>
  <si>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</si>
  <si>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</si>
  <si>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</si>
  <si>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</si>
  <si>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</si>
  <si>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</si>
  <si>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</si>
  <si>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</si>
  <si>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</si>
  <si>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</si>
  <si>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</si>
  <si>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</si>
  <si>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</si>
  <si>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</si>
  <si>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</si>
  <si>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</si>
  <si>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</si>
  <si>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</si>
  <si>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</si>
  <si>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</si>
  <si>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</si>
  <si>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</si>
  <si>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</si>
  <si>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</si>
  <si>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</si>
  <si>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</si>
  <si>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</si>
  <si>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</si>
  <si>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</si>
  <si>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</si>
  <si>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</si>
  <si>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</si>
  <si>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</si>
  <si>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</si>
  <si>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</si>
  <si>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</si>
  <si>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</si>
  <si>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</si>
  <si>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</si>
  <si>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</si>
  <si>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</si>
  <si>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</si>
  <si>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</si>
  <si>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</si>
  <si>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</si>
  <si>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</si>
  <si>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</si>
  <si>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</si>
  <si>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</si>
  <si>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</si>
  <si>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</si>
  <si>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</si>
  <si>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</si>
  <si>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</si>
  <si>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</si>
  <si>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</si>
  <si>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</si>
  <si>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</si>
  <si>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</si>
  <si>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</si>
  <si>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</si>
  <si>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</si>
  <si>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</si>
  <si>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</si>
  <si>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</si>
  <si>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</si>
  <si>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</si>
  <si>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</si>
  <si>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</si>
  <si>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</si>
  <si>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</si>
  <si>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</si>
  <si>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</si>
  <si>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</si>
  <si>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</si>
  <si>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</si>
  <si>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</si>
  <si>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</si>
  <si>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</si>
  <si>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</si>
  <si>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</si>
  <si>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</si>
  <si>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</si>
  <si>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</si>
  <si>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</si>
  <si>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</si>
  <si>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</si>
  <si>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</si>
  <si>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</si>
  <si>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</si>
  <si>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</si>
  <si>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</si>
  <si>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</si>
  <si>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</si>
  <si>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</si>
  <si>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</si>
  <si>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</si>
  <si>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</si>
  <si>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</si>
  <si>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</si>
  <si>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</si>
  <si>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</si>
  <si>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</si>
  <si>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</si>
  <si>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</si>
  <si>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</si>
  <si>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</si>
  <si>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</si>
  <si>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</si>
  <si>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</si>
  <si>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</si>
  <si>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</si>
  <si>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</si>
  <si>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</si>
  <si>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</si>
  <si>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</si>
  <si>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</si>
  <si>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</si>
  <si>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</si>
  <si>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</si>
  <si>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</si>
  <si>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</si>
  <si>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</si>
  <si>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</si>
  <si>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</si>
  <si>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</si>
  <si>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</si>
  <si>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</si>
  <si>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</si>
  <si>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</si>
  <si>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</si>
  <si>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</si>
  <si>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</si>
  <si>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</si>
  <si>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</si>
  <si>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</si>
  <si>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</si>
  <si>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</si>
  <si>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</si>
  <si>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</si>
  <si>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</si>
  <si>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</si>
  <si>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</si>
  <si>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</si>
  <si>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</si>
  <si>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</si>
  <si>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</si>
  <si>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</si>
  <si>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</si>
  <si>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</si>
  <si>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</si>
  <si>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</si>
  <si>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</si>
  <si>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</si>
  <si>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</si>
  <si>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</si>
  <si>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</si>
  <si>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</si>
  <si>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</si>
  <si>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</si>
  <si>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</si>
  <si>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</si>
  <si>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</si>
  <si>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</si>
  <si>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</si>
  <si>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</si>
  <si>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</si>
  <si>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</si>
  <si>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</si>
  <si>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</si>
  <si>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</si>
  <si>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</si>
  <si>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</si>
  <si>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</si>
  <si>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</si>
  <si>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</si>
  <si>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</si>
  <si>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</si>
  <si>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</si>
  <si>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</si>
  <si>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</si>
  <si>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</si>
  <si>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</si>
  <si>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</si>
  <si>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</si>
  <si>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</si>
  <si>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</si>
  <si>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</si>
  <si>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</si>
  <si>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</si>
  <si>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</si>
  <si>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</si>
  <si>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</si>
  <si>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</si>
  <si>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</si>
  <si>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</si>
  <si>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</si>
  <si>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</si>
  <si>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</si>
  <si>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</si>
  <si>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</si>
  <si>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</si>
  <si>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</si>
  <si>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</si>
  <si>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</si>
  <si>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</si>
  <si>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</si>
  <si>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</si>
  <si>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</si>
  <si>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</si>
  <si>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</si>
  <si>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</si>
  <si>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</si>
  <si>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</si>
  <si>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</si>
  <si>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</si>
  <si>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</si>
  <si>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</si>
  <si>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</si>
  <si>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</si>
  <si>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</si>
  <si>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</si>
  <si>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</si>
  <si>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</si>
  <si>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</si>
  <si>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</si>
  <si>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</si>
  <si>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</si>
  <si>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</si>
  <si>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</si>
  <si>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</si>
  <si>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</si>
  <si>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</si>
  <si>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</si>
  <si>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</si>
  <si>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</si>
  <si>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</si>
  <si>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</si>
  <si>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</si>
  <si>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</si>
  <si>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</si>
  <si>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</si>
  <si>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</si>
  <si>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</si>
  <si>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</si>
  <si>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</si>
  <si>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</si>
  <si>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</si>
  <si>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</si>
  <si>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</si>
  <si>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</si>
  <si>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</si>
  <si>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</si>
  <si>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</si>
  <si>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</si>
  <si>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</si>
  <si>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</si>
  <si>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</si>
  <si>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</si>
  <si>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</si>
  <si>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</si>
  <si>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</si>
  <si>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</si>
  <si>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</si>
  <si>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</si>
  <si>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</si>
  <si>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</si>
  <si>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</si>
  <si>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</si>
  <si>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</si>
  <si>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</si>
  <si>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</si>
  <si>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</si>
  <si>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</si>
  <si>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</si>
  <si>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</si>
  <si>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</si>
  <si>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</si>
  <si>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</si>
  <si>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</si>
  <si>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</si>
  <si>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</si>
  <si>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</si>
  <si>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</si>
  <si>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</si>
  <si>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</si>
  <si>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</si>
  <si>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</si>
  <si>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</si>
  <si>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</si>
  <si>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</si>
  <si>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</si>
  <si>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</si>
  <si>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</si>
  <si>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</si>
  <si>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</si>
  <si>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</si>
  <si>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</si>
  <si>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</si>
  <si>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</si>
  <si>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</si>
  <si>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</si>
  <si>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</si>
  <si>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</si>
  <si>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</si>
  <si>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</si>
  <si>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</si>
  <si>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</si>
  <si>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</si>
  <si>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</si>
  <si>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</si>
  <si>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</si>
  <si>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</si>
  <si>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</si>
  <si>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</si>
  <si>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</si>
  <si>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</si>
  <si>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</si>
  <si>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</si>
  <si>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</si>
  <si>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</si>
  <si>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</si>
  <si>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</si>
  <si>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</si>
  <si>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</si>
  <si>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</si>
  <si>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</si>
  <si>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</si>
  <si>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</si>
  <si>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</si>
  <si>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</si>
  <si>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</si>
  <si>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</si>
  <si>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</si>
  <si>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</si>
  <si>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</si>
  <si>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</si>
  <si>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</si>
  <si>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</si>
  <si>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</si>
  <si>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</si>
  <si>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</si>
  <si>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</si>
  <si>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</si>
  <si>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</si>
  <si>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</si>
  <si>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</si>
  <si>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</si>
  <si>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</si>
  <si>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</si>
  <si>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</si>
  <si>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</si>
  <si>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</si>
  <si>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</si>
  <si>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</si>
  <si>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</si>
  <si>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</si>
  <si>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</si>
  <si>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</si>
  <si>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</si>
  <si>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</si>
  <si>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</si>
  <si>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</si>
  <si>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</si>
  <si>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</si>
  <si>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</si>
  <si>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</si>
  <si>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</si>
  <si>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</si>
  <si>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</si>
  <si>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</si>
  <si>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</si>
  <si>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</si>
  <si>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</si>
  <si>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</si>
  <si>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</si>
  <si>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</si>
  <si>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</si>
  <si>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</si>
  <si>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</si>
  <si>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</si>
  <si>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</si>
  <si>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</si>
  <si>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</si>
  <si>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</si>
  <si>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</si>
  <si>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</si>
  <si>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</si>
  <si>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</si>
  <si>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</si>
  <si>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</si>
  <si>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</si>
  <si>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</si>
  <si>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</si>
  <si>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</si>
  <si>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</si>
  <si>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</si>
  <si>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</si>
  <si>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</si>
  <si>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</si>
  <si>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</si>
  <si>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</si>
  <si>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</si>
  <si>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</si>
  <si>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</si>
  <si>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</si>
  <si>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</si>
  <si>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</si>
  <si>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</si>
  <si>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</si>
  <si>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</si>
  <si>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</si>
  <si>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</si>
  <si>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</si>
  <si>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</si>
  <si>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</si>
  <si>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</si>
  <si>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</si>
  <si>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</si>
  <si>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</si>
  <si>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</si>
  <si>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</si>
  <si>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</si>
  <si>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</si>
  <si>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</si>
  <si>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</si>
  <si>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</si>
  <si>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</si>
  <si>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</si>
  <si>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</si>
  <si>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</si>
  <si>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</si>
  <si>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</si>
  <si>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</si>
  <si>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</si>
  <si>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</si>
  <si>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</si>
  <si>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</si>
  <si>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</si>
  <si>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</si>
  <si>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</si>
  <si>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</si>
  <si>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</si>
  <si>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</si>
  <si>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</si>
  <si>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</si>
  <si>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</si>
  <si>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</si>
  <si>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</si>
  <si>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</si>
  <si>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</si>
  <si>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</si>
  <si>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</si>
  <si>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</si>
  <si>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</si>
  <si>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</si>
  <si>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</si>
  <si>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</si>
  <si>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</si>
  <si>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</si>
  <si>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</si>
  <si>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</si>
  <si>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</si>
  <si>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</si>
  <si>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</si>
  <si>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</si>
  <si>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</si>
  <si>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</si>
  <si>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</si>
  <si>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</si>
  <si>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</si>
  <si>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</si>
  <si>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</si>
  <si>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</si>
  <si>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</si>
  <si>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</si>
  <si>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</si>
  <si>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</si>
  <si>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</si>
  <si>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</si>
  <si>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</si>
  <si>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</si>
  <si>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</si>
  <si>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</si>
  <si>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</si>
  <si>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</si>
  <si>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</si>
  <si>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</si>
  <si>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</si>
  <si>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</si>
  <si>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</si>
  <si>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</si>
  <si>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</si>
  <si>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</si>
  <si>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</si>
  <si>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</si>
  <si>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</si>
  <si>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</si>
  <si>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</si>
  <si>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</si>
  <si>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</si>
  <si>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</si>
  <si>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</si>
  <si>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</si>
  <si>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</si>
  <si>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</si>
  <si>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</si>
  <si>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</si>
  <si>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</si>
  <si>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</si>
  <si>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</si>
  <si>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</si>
  <si>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</si>
  <si>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</si>
  <si>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</si>
  <si>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</si>
  <si>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</si>
  <si>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</si>
  <si>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</si>
  <si>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</si>
  <si>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</si>
  <si>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</si>
  <si>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</si>
  <si>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</si>
  <si>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</si>
  <si>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</si>
  <si>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</si>
  <si>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</si>
  <si>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</si>
  <si>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</si>
  <si>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</si>
  <si>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</si>
  <si>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</si>
  <si>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</si>
  <si>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</si>
  <si>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</si>
  <si>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</si>
  <si>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</si>
  <si>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</si>
  <si>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</si>
  <si>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</si>
  <si>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</si>
  <si>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</si>
  <si>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</si>
  <si>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</si>
  <si>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</si>
  <si>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</si>
  <si>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</si>
  <si>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</si>
  <si>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</si>
  <si>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</si>
  <si>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</si>
  <si>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</si>
  <si>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</si>
  <si>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</si>
  <si>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</si>
  <si>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</si>
  <si>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</si>
  <si>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</si>
  <si>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</si>
  <si>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</si>
  <si>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</si>
  <si>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</si>
  <si>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</si>
  <si>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</si>
  <si>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</si>
  <si>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</si>
  <si>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</si>
  <si>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</si>
  <si>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</si>
  <si>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</si>
  <si>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</si>
  <si>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</si>
  <si>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</si>
  <si>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</si>
  <si>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</si>
  <si>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</si>
  <si>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</si>
  <si>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</si>
  <si>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</si>
  <si>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</si>
  <si>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</si>
  <si>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</si>
  <si>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</si>
  <si>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</si>
  <si>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</si>
  <si>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</si>
  <si>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</si>
  <si>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</si>
  <si>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</si>
  <si>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</si>
  <si>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</si>
  <si>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</si>
  <si>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</si>
  <si>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</si>
  <si>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</si>
  <si>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</si>
  <si>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</si>
  <si>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</si>
  <si>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</si>
  <si>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</si>
  <si>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</si>
  <si>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</si>
  <si>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</si>
  <si>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</si>
  <si>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</si>
  <si>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</si>
  <si>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</si>
  <si>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</si>
  <si>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</si>
  <si>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</si>
  <si>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</si>
  <si>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</si>
  <si>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</si>
  <si>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</si>
  <si>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</si>
  <si>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</si>
  <si>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</si>
  <si>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</si>
  <si>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</si>
  <si>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</si>
  <si>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</si>
  <si>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</si>
  <si>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</si>
  <si>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</si>
  <si>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</si>
  <si>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</si>
  <si>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</si>
  <si>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</si>
  <si>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</si>
  <si>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</si>
  <si>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</si>
  <si>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</si>
  <si>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</si>
  <si>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</si>
  <si>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</si>
  <si>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</si>
  <si>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</si>
  <si>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</si>
  <si>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</si>
  <si>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</si>
  <si>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</si>
  <si>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</si>
  <si>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</si>
  <si>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</si>
  <si>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</si>
  <si>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</si>
  <si>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</si>
  <si>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</si>
  <si>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</si>
  <si>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</si>
  <si>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</si>
  <si>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</si>
  <si>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</si>
  <si>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</si>
  <si>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</si>
  <si>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</si>
  <si>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</si>
  <si>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</si>
  <si>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</si>
  <si>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</si>
  <si>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</si>
  <si>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</si>
  <si>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</si>
  <si>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</si>
  <si>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</si>
  <si>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</si>
  <si>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</si>
  <si>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</si>
  <si>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</si>
  <si>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</si>
  <si>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</si>
  <si>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</si>
  <si>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</si>
  <si>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</si>
  <si>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</si>
  <si>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</si>
  <si>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</si>
  <si>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</si>
  <si>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</si>
  <si>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</si>
  <si>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</si>
  <si>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</si>
  <si>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</si>
  <si>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</si>
  <si>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</si>
  <si>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</si>
  <si>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</si>
  <si>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</si>
  <si>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</si>
  <si>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</si>
  <si>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</si>
  <si>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</si>
  <si>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</si>
  <si>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</si>
  <si>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</si>
  <si>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</si>
  <si>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</si>
  <si>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</si>
  <si>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</si>
  <si>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</si>
  <si>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</si>
  <si>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</si>
  <si>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</si>
  <si>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</si>
  <si>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</si>
  <si>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</si>
  <si>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</si>
  <si>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</si>
  <si>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</si>
  <si>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</si>
  <si>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</si>
  <si>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</si>
  <si>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</si>
  <si>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</si>
  <si>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</si>
  <si>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</si>
  <si>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</si>
  <si>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</si>
  <si>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</si>
  <si>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</si>
  <si>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</si>
  <si>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</si>
  <si>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</si>
  <si>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</si>
  <si>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</si>
  <si>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</si>
  <si>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</si>
  <si>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</si>
  <si>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</si>
  <si>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</si>
  <si>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</si>
  <si>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</si>
  <si>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</si>
  <si>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</si>
  <si>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</si>
  <si>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</si>
  <si>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</si>
  <si>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</si>
  <si>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</si>
  <si>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</si>
  <si>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</si>
  <si>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</si>
  <si>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</si>
  <si>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</si>
  <si>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</si>
  <si>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</si>
  <si>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</si>
  <si>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</si>
  <si>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</si>
  <si>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</si>
  <si>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</si>
  <si>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</si>
  <si>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</si>
  <si>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</si>
  <si>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</si>
  <si>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</si>
  <si>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</si>
  <si>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</si>
  <si>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</si>
  <si>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</si>
  <si>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</si>
  <si>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</si>
  <si>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</si>
  <si>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</si>
  <si>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</si>
  <si>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</si>
  <si>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</si>
  <si>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</si>
  <si>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</si>
  <si>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</si>
  <si>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</si>
  <si>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</si>
  <si>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</si>
  <si>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</si>
  <si>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</si>
  <si>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</si>
  <si>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</si>
  <si>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</si>
  <si>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</si>
  <si>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</si>
  <si>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</si>
  <si>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</si>
  <si>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</si>
  <si>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</si>
  <si>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</si>
  <si>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</si>
  <si>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</si>
  <si>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</si>
  <si>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</si>
  <si>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</si>
  <si>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</si>
  <si>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</si>
  <si>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</si>
  <si>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</si>
  <si>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</si>
  <si>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</si>
  <si>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</si>
  <si>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</si>
  <si>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</si>
  <si>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</si>
  <si>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</si>
  <si>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</si>
  <si>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</si>
  <si>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</si>
  <si>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</si>
  <si>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</si>
  <si>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</si>
  <si>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</si>
  <si>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</si>
  <si>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</si>
  <si>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</si>
  <si>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</si>
  <si>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</si>
  <si>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</si>
  <si>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</si>
  <si>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</si>
  <si>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</si>
  <si>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</si>
  <si>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</si>
  <si>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</si>
  <si>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</si>
  <si>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</si>
  <si>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</si>
  <si>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</si>
  <si>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</si>
  <si>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</si>
  <si>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</si>
  <si>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</si>
  <si>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</si>
  <si>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</si>
  <si>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</si>
  <si>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</si>
  <si>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</si>
  <si>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</si>
  <si>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</si>
  <si>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</si>
  <si>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</si>
  <si>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</si>
  <si>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</si>
  <si>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</si>
  <si>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</si>
  <si>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</si>
  <si>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</si>
  <si>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</si>
  <si>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</si>
  <si>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</si>
  <si>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</si>
  <si>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</si>
  <si>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</si>
  <si>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</si>
  <si>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</si>
  <si>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</si>
  <si>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</si>
  <si>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</si>
  <si>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</si>
  <si>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</si>
  <si>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</si>
  <si>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</si>
  <si>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</si>
  <si>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</si>
  <si>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</si>
  <si>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</si>
  <si>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</si>
  <si>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</si>
  <si>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</si>
  <si>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</si>
  <si>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</si>
  <si>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</si>
  <si>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</si>
  <si>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</si>
  <si>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</si>
  <si>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</si>
  <si>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</si>
  <si>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</si>
  <si>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</si>
  <si>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</si>
  <si>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</si>
  <si>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</si>
  <si>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</si>
  <si>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</si>
  <si>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</si>
  <si>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</si>
  <si>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</si>
  <si>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</si>
  <si>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</si>
  <si>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</si>
  <si>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</si>
  <si>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</si>
  <si>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</si>
  <si>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</si>
  <si>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</si>
  <si>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</si>
  <si>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</si>
  <si>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</si>
  <si>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</si>
  <si>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</si>
  <si>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</si>
  <si>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</si>
  <si>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</si>
  <si>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</si>
  <si>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</si>
  <si>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</si>
  <si>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</si>
  <si>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</si>
  <si>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</si>
  <si>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</si>
  <si>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</si>
  <si>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</si>
  <si>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</si>
  <si>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</si>
  <si>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</si>
  <si>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</si>
  <si>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</si>
  <si>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</si>
  <si>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</si>
  <si>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</si>
  <si>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</si>
  <si>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</si>
  <si>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</si>
  <si>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</si>
  <si>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</si>
  <si>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</si>
  <si>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</si>
  <si>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</si>
  <si>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</si>
  <si>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</si>
  <si>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</si>
  <si>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</si>
  <si>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</si>
  <si>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</si>
  <si>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</si>
  <si>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</si>
  <si>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</si>
  <si>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</si>
  <si>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</si>
  <si>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</si>
  <si>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</si>
  <si>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</si>
  <si>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</si>
  <si>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</si>
  <si>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</si>
  <si>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</si>
  <si>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</si>
  <si>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</si>
  <si>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</si>
  <si>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</si>
  <si>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</si>
  <si>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</si>
  <si>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</si>
  <si>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</si>
  <si>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</si>
  <si>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</si>
  <si>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</si>
  <si>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</si>
  <si>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</si>
  <si>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</si>
  <si>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</si>
  <si>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</si>
  <si>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</si>
  <si>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</si>
  <si>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</si>
  <si>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</si>
  <si>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</si>
  <si>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</si>
  <si>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</si>
  <si>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</si>
  <si>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</si>
  <si>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</si>
  <si>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</si>
  <si>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</si>
  <si>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</si>
  <si>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</si>
  <si>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</si>
  <si>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</si>
  <si>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</si>
  <si>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</si>
  <si>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</si>
  <si>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</si>
  <si>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</si>
  <si>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</si>
  <si>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</si>
  <si>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</si>
  <si>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</si>
  <si>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</si>
  <si>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</si>
  <si>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</si>
  <si>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</si>
  <si>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</si>
  <si>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</si>
  <si>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</si>
  <si>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</si>
  <si>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</si>
  <si>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</si>
  <si>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</si>
  <si>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</si>
  <si>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</si>
  <si>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</si>
  <si>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</si>
  <si>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</si>
  <si>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</si>
  <si>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</si>
  <si>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</si>
  <si>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</si>
  <si>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</si>
  <si>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</si>
  <si>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</si>
  <si>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</si>
  <si>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</si>
  <si>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</si>
  <si>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</si>
  <si>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</si>
  <si>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</si>
  <si>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</si>
  <si>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</si>
  <si>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</si>
  <si>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</si>
  <si>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</si>
  <si>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</si>
  <si>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</si>
  <si>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</si>
  <si>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</si>
  <si>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</si>
  <si>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</si>
  <si>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</si>
  <si>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</si>
  <si>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</si>
  <si>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</si>
  <si>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</si>
  <si>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</si>
  <si>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</si>
  <si>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</si>
  <si>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</si>
  <si>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</si>
  <si>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</si>
  <si>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</si>
  <si>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</si>
  <si>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</si>
  <si>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</si>
  <si>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</si>
  <si>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</si>
  <si>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</si>
  <si>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</si>
  <si>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</si>
  <si>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</si>
  <si>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</si>
  <si>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</si>
  <si>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</si>
  <si>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</si>
  <si>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</si>
  <si>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</si>
  <si>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</si>
  <si>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</si>
  <si>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</si>
  <si>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</si>
  <si>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</si>
  <si>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</si>
  <si>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</si>
  <si>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</si>
  <si>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</si>
  <si>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</si>
  <si>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</si>
  <si>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</si>
  <si>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</si>
  <si>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</si>
  <si>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</si>
  <si>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</si>
  <si>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</si>
  <si>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</si>
  <si>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</si>
  <si>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</si>
  <si>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</si>
  <si>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</si>
  <si>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</si>
  <si>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</si>
  <si>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</si>
  <si>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</si>
  <si>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</si>
  <si>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</si>
  <si>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</si>
  <si>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</si>
  <si>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</si>
  <si>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</si>
  <si>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</si>
  <si>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</si>
  <si>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</si>
  <si>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</si>
  <si>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</si>
  <si>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</si>
  <si>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</si>
  <si>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</si>
  <si>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</si>
  <si>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</si>
  <si>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</si>
  <si>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</si>
  <si>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</si>
  <si>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</si>
  <si>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</si>
  <si>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</si>
  <si>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</si>
  <si>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</si>
  <si>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</si>
  <si>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</si>
  <si>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</si>
  <si>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</si>
  <si>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</si>
  <si>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</si>
  <si>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</si>
  <si>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</si>
  <si>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</si>
  <si>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</si>
  <si>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</si>
  <si>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</si>
  <si>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</si>
  <si>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</si>
  <si>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</si>
  <si>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</si>
  <si>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</si>
  <si>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</si>
  <si>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</si>
  <si>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</si>
  <si>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</si>
  <si>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</si>
  <si>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</si>
  <si>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</si>
  <si>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</si>
  <si>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</si>
  <si>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</si>
  <si>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</si>
  <si>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</si>
  <si>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</si>
  <si>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</si>
  <si>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</si>
  <si>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</si>
  <si>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</si>
  <si>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</si>
  <si>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</si>
  <si>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</si>
  <si>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</si>
  <si>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</si>
  <si>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</si>
  <si>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</si>
  <si>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</si>
  <si>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</si>
  <si>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</si>
  <si>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</si>
  <si>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</si>
  <si>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</si>
  <si>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</si>
  <si>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</si>
  <si>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</si>
  <si>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</si>
  <si>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</si>
  <si>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</si>
  <si>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</si>
  <si>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</si>
  <si>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</si>
  <si>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</si>
  <si>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</si>
  <si>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</si>
  <si>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</si>
  <si>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</si>
  <si>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</si>
  <si>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</si>
  <si>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</si>
  <si>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</si>
  <si>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</si>
  <si>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</si>
  <si>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</si>
  <si>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</si>
  <si>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</si>
  <si>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</si>
  <si>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</si>
  <si>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</si>
  <si>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</si>
  <si>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</si>
  <si>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</si>
  <si>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</si>
  <si>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</si>
  <si>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</si>
  <si>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</si>
  <si>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</si>
  <si>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</si>
  <si>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</si>
  <si>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</si>
  <si>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</si>
  <si>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</si>
  <si>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</si>
  <si>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</si>
  <si>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</si>
  <si>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</si>
  <si>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</si>
  <si>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</si>
  <si>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</si>
  <si>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</si>
  <si>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</si>
  <si>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</si>
  <si>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</si>
  <si>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</si>
  <si>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</si>
  <si>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</si>
  <si>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</si>
  <si>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</si>
  <si>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</si>
  <si>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</si>
  <si>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</si>
  <si>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</si>
  <si>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</si>
  <si>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</si>
  <si>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</si>
  <si>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</si>
  <si>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</si>
  <si>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</si>
  <si>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</si>
  <si>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</si>
  <si>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</si>
  <si>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</si>
  <si>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</si>
  <si>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</si>
  <si>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</si>
  <si>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</si>
  <si>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</si>
  <si>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</si>
  <si>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</si>
  <si>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</si>
  <si>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</si>
  <si>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</si>
  <si>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</si>
  <si>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</si>
  <si>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</si>
  <si>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</si>
  <si>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</si>
  <si>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</si>
  <si>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</si>
  <si>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</si>
  <si>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</si>
  <si>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</si>
  <si>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</si>
  <si>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</si>
  <si>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</si>
  <si>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</si>
  <si>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</si>
  <si>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</si>
  <si>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</si>
  <si>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</si>
  <si>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</si>
  <si>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</si>
  <si>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</si>
  <si>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</si>
  <si>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</si>
  <si>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</si>
  <si>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</si>
  <si>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</si>
  <si>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</si>
  <si>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</si>
  <si>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</si>
  <si>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</si>
  <si>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</si>
  <si>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</si>
  <si>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</si>
  <si>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</si>
  <si>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</si>
  <si>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</si>
  <si>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</si>
  <si>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</si>
  <si>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</si>
  <si>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</si>
  <si>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</si>
  <si>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</si>
  <si>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</si>
  <si>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</si>
  <si>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</si>
  <si>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</si>
  <si>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</si>
  <si>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</si>
  <si>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</si>
  <si>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</si>
  <si>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</si>
  <si>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</si>
  <si>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</si>
  <si>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</si>
  <si>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</si>
  <si>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</si>
  <si>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</si>
  <si>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</si>
  <si>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</si>
  <si>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</si>
  <si>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</si>
  <si>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</si>
  <si>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</si>
  <si>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</si>
  <si>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</si>
  <si>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</si>
  <si>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</si>
  <si>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</si>
  <si>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</si>
  <si>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</si>
  <si>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</si>
  <si>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</si>
  <si>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</si>
  <si>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</si>
  <si>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</si>
  <si>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</si>
  <si>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</si>
  <si>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</si>
  <si>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</si>
  <si>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</si>
  <si>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</si>
  <si>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</si>
  <si>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</si>
  <si>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</si>
  <si>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</si>
  <si>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</si>
  <si>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</si>
  <si>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</si>
  <si>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</si>
  <si>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</si>
  <si>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</si>
  <si>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</si>
  <si>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</si>
  <si>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</si>
  <si>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</si>
  <si>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</si>
  <si>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</si>
  <si>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</si>
  <si>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</si>
  <si>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</si>
  <si>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</si>
  <si>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</si>
  <si>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</si>
  <si>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</si>
  <si>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</si>
  <si>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</si>
  <si>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</si>
  <si>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</si>
  <si>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</si>
  <si>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</si>
  <si>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</si>
  <si>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</si>
  <si>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</si>
  <si>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</si>
  <si>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</si>
  <si>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</si>
  <si>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</si>
  <si>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</si>
  <si>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</si>
  <si>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</si>
  <si>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</si>
  <si>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</si>
  <si>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</si>
  <si>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</si>
  <si>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</si>
  <si>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</si>
  <si>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</si>
  <si>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</si>
  <si>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</si>
  <si>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</si>
  <si>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</si>
  <si>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</si>
  <si>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</si>
  <si>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</si>
  <si>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</si>
  <si>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</si>
  <si>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</si>
  <si>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</si>
  <si>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</si>
  <si>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</si>
  <si>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</si>
  <si>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</si>
  <si>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</si>
  <si>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</si>
  <si>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</si>
  <si>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</si>
  <si>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</si>
  <si>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</si>
  <si>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</si>
  <si>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</si>
  <si>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</si>
  <si>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</si>
  <si>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</si>
  <si>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</si>
  <si>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</si>
  <si>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</si>
  <si>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</si>
  <si>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</si>
  <si>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</si>
  <si>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</si>
  <si>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</si>
  <si>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</si>
  <si>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</si>
  <si>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</si>
  <si>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</si>
  <si>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</si>
  <si>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</si>
  <si>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</si>
  <si>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</si>
  <si>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</si>
  <si>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</si>
  <si>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</si>
  <si>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</si>
  <si>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</si>
  <si>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</si>
  <si>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</si>
  <si>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</si>
  <si>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</si>
  <si>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</si>
  <si>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</si>
  <si>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</si>
  <si>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</si>
  <si>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</si>
  <si>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</si>
  <si>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</si>
  <si>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</si>
  <si>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</si>
  <si>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</si>
  <si>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</si>
  <si>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</si>
  <si>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</si>
  <si>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</si>
  <si>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</si>
  <si>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</si>
  <si>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</si>
  <si>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</si>
  <si>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</si>
  <si>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</si>
  <si>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</si>
  <si>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</si>
  <si>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</si>
  <si>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</si>
  <si>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</si>
  <si>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</si>
  <si>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</si>
  <si>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</si>
  <si>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</si>
  <si>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</si>
  <si>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</si>
  <si>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</si>
  <si>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</si>
  <si>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</si>
  <si>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</si>
  <si>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</si>
  <si>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</si>
  <si>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</si>
  <si>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</si>
  <si>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</si>
  <si>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</si>
  <si>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</si>
  <si>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</si>
  <si>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</si>
  <si>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</si>
  <si>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</si>
  <si>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</si>
  <si>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</si>
  <si>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</si>
  <si>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</si>
  <si>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</si>
  <si>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</si>
  <si>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</si>
  <si>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</si>
  <si>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</si>
  <si>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</si>
  <si>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</si>
  <si>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</si>
  <si>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</si>
  <si>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</si>
  <si>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</si>
  <si>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</si>
  <si>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</si>
  <si>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</si>
  <si>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</si>
  <si>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</si>
  <si>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</si>
  <si>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</si>
  <si>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</si>
  <si>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</si>
  <si>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</si>
  <si>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</si>
  <si>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</si>
  <si>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</si>
  <si>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</si>
  <si>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</si>
  <si>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</si>
  <si>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</si>
  <si>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</si>
  <si>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</si>
  <si>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</si>
  <si>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</si>
  <si>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</si>
  <si>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</si>
  <si>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</si>
  <si>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</si>
  <si>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</si>
  <si>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</si>
  <si>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</si>
  <si>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</si>
  <si>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</si>
  <si>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</si>
  <si>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</si>
  <si>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</si>
  <si>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</si>
  <si>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</si>
  <si>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</si>
  <si>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</si>
  <si>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</si>
  <si>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</si>
  <si>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</si>
  <si>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</si>
  <si>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</si>
  <si>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</si>
  <si>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</si>
  <si>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</si>
  <si>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</si>
  <si>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</si>
  <si>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</si>
  <si>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</si>
  <si>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</si>
  <si>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</si>
  <si>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</si>
  <si>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</si>
  <si>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</si>
  <si>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</si>
  <si>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</si>
  <si>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</si>
  <si>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</si>
  <si>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</si>
  <si>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</si>
  <si>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</si>
  <si>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</si>
  <si>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</si>
  <si>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</si>
  <si>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</si>
  <si>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</si>
  <si>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</si>
  <si>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</si>
  <si>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</si>
  <si>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</si>
  <si>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</si>
  <si>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</si>
  <si>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</si>
  <si>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</si>
  <si>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</si>
  <si>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</si>
  <si>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</si>
  <si>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</si>
  <si>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</si>
  <si>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</si>
  <si>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</si>
  <si>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</si>
  <si>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</si>
  <si>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</si>
  <si>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</si>
  <si>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</si>
  <si>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</si>
  <si>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</si>
  <si>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</si>
  <si>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</si>
  <si>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</si>
  <si>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</si>
  <si>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</si>
  <si>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</si>
  <si>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</si>
  <si>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</si>
  <si>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</si>
  <si>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</si>
  <si>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</si>
  <si>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</si>
  <si>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</si>
  <si>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</si>
  <si>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</si>
  <si>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</si>
  <si>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</si>
  <si>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</si>
  <si>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</si>
  <si>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</si>
  <si>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</si>
  <si>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</si>
  <si>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</si>
  <si>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</si>
  <si>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</si>
  <si>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</si>
  <si>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</si>
  <si>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</si>
  <si>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</si>
  <si>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</si>
  <si>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</si>
  <si>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</si>
  <si>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</si>
  <si>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</si>
  <si>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</si>
  <si>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</si>
  <si>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</si>
  <si>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</si>
  <si>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</si>
  <si>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</si>
  <si>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</si>
  <si>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</si>
  <si>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</si>
  <si>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</si>
  <si>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</si>
  <si>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</si>
  <si>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</si>
  <si>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</si>
  <si>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</si>
  <si>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</si>
  <si>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</si>
  <si>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</si>
  <si>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</si>
  <si>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</si>
  <si>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</si>
  <si>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</si>
  <si>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</si>
  <si>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</si>
  <si>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</si>
  <si>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</si>
  <si>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</si>
  <si>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</si>
  <si>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</si>
  <si>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</si>
  <si>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</si>
  <si>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</si>
  <si>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</si>
  <si>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</si>
  <si>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</si>
  <si>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</si>
  <si>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</si>
  <si>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</si>
  <si>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</si>
  <si>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</si>
  <si>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</si>
  <si>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</si>
  <si>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</si>
  <si>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</si>
  <si>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</si>
  <si>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</si>
  <si>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</si>
  <si>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</si>
  <si>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</si>
  <si>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</si>
  <si>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</si>
  <si>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</si>
  <si>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</si>
  <si>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</si>
  <si>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</si>
  <si>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</si>
  <si>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</si>
  <si>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</si>
  <si>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</si>
  <si>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</si>
  <si>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</si>
  <si>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</si>
  <si>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</si>
  <si>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</si>
  <si>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</si>
  <si>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</si>
  <si>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</si>
  <si>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</si>
  <si>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</si>
  <si>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</si>
  <si>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</si>
  <si>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</si>
  <si>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</si>
  <si>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</si>
  <si>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</si>
  <si>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</si>
  <si>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</si>
  <si>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</si>
  <si>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</si>
  <si>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</si>
  <si>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</si>
  <si>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</si>
  <si>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</si>
  <si>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</si>
  <si>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</si>
  <si>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</si>
  <si>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</si>
  <si>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</si>
  <si>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</si>
  <si>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</si>
  <si>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</si>
  <si>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</si>
  <si>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</si>
  <si>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</si>
  <si>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</si>
  <si>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</si>
  <si>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</si>
  <si>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</si>
  <si>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</si>
  <si>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</si>
  <si>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</si>
  <si>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</si>
  <si>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</si>
  <si>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</si>
  <si>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</si>
  <si>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</si>
  <si>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</si>
  <si>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</si>
  <si>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</si>
  <si>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</si>
  <si>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</si>
  <si>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</si>
  <si>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</si>
  <si>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</si>
  <si>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</si>
  <si>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</si>
  <si>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</si>
  <si>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</si>
  <si>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</si>
  <si>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</si>
  <si>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</si>
  <si>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</si>
  <si>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</si>
  <si>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</si>
  <si>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</si>
  <si>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</si>
  <si>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</si>
  <si>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</si>
  <si>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</si>
  <si>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</si>
  <si>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</si>
  <si>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</si>
  <si>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</si>
  <si>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</si>
  <si>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</si>
  <si>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</si>
  <si>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</si>
  <si>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</si>
  <si>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</si>
  <si>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</si>
  <si>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</si>
  <si>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</si>
  <si>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</si>
  <si>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</si>
  <si>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</si>
  <si>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</si>
  <si>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</si>
  <si>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</si>
  <si>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</si>
  <si>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</si>
  <si>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</si>
  <si>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</si>
  <si>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</si>
  <si>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</si>
  <si>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</si>
  <si>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</si>
  <si>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</si>
  <si>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</si>
  <si>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</si>
  <si>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</si>
  <si>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</si>
  <si>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</si>
  <si>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</si>
  <si>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</si>
  <si>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</si>
  <si>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</si>
  <si>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</si>
  <si>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</si>
  <si>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</si>
  <si>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</si>
  <si>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</si>
  <si>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</si>
  <si>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</si>
  <si>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</si>
  <si>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</si>
  <si>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</si>
  <si>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</si>
  <si>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</si>
  <si>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</si>
  <si>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</si>
  <si>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</si>
  <si>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</si>
  <si>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</si>
  <si>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</si>
  <si>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</si>
  <si>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</si>
  <si>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</si>
  <si>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</si>
  <si>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</si>
  <si>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</si>
  <si>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</si>
  <si>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</si>
  <si>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</si>
  <si>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</si>
  <si>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</si>
  <si>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</si>
  <si>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</si>
  <si>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</si>
  <si>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</si>
  <si>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</si>
  <si>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</si>
  <si>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</si>
  <si>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</si>
  <si>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</si>
  <si>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</si>
  <si>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</si>
  <si>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</si>
  <si>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</si>
  <si>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</si>
  <si>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</si>
  <si>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</si>
  <si>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</si>
  <si>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</si>
  <si>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</si>
  <si>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</si>
  <si>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</si>
  <si>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</si>
  <si>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</si>
  <si>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</si>
  <si>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</si>
  <si>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</si>
  <si>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</si>
  <si>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</si>
  <si>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</si>
  <si>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</si>
  <si>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</si>
  <si>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</si>
  <si>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</si>
  <si>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</si>
  <si>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</si>
  <si>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</si>
  <si>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</si>
  <si>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</si>
  <si>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</si>
  <si>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</si>
  <si>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</si>
  <si>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</si>
  <si>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</si>
  <si>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</si>
  <si>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</si>
  <si>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</si>
  <si>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</si>
  <si>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</si>
  <si>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</si>
  <si>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</si>
  <si>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</si>
  <si>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</si>
  <si>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</si>
  <si>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</si>
  <si>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</si>
  <si>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</si>
  <si>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</si>
  <si>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</si>
  <si>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</si>
  <si>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</si>
  <si>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</si>
  <si>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</si>
  <si>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</si>
  <si>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</si>
  <si>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</si>
  <si>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</si>
  <si>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</si>
  <si>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</si>
  <si>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</si>
  <si>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</si>
  <si>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</si>
  <si>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</si>
  <si>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</si>
  <si>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</si>
  <si>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</si>
  <si>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</si>
  <si>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</si>
  <si>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</si>
  <si>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</si>
  <si>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</si>
  <si>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</si>
  <si>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</si>
  <si>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</si>
  <si>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</si>
  <si>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</si>
  <si>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</si>
  <si>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</si>
  <si>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</si>
  <si>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</si>
  <si>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</si>
  <si>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</si>
  <si>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</si>
  <si>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</si>
  <si>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</si>
  <si>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</si>
  <si>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</si>
  <si>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</si>
  <si>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</si>
  <si>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</si>
  <si>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</si>
  <si>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</si>
  <si>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</si>
  <si>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</si>
  <si>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</si>
  <si>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</si>
  <si>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</si>
  <si>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</si>
  <si>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</si>
  <si>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</si>
  <si>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</si>
  <si>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</si>
  <si>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</si>
  <si>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</si>
  <si>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</si>
  <si>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</si>
  <si>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</si>
  <si>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</si>
  <si>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</si>
  <si>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</si>
  <si>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</si>
  <si>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</si>
  <si>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</si>
  <si>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</si>
  <si>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</si>
  <si>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</si>
  <si>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</si>
  <si>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</si>
  <si>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</si>
  <si>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</si>
  <si>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</si>
  <si>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</si>
  <si>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</si>
  <si>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</si>
  <si>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</si>
  <si>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</si>
  <si>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</si>
  <si>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</si>
  <si>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</si>
  <si>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</si>
  <si>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</si>
  <si>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</si>
  <si>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</si>
  <si>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</si>
  <si>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</si>
  <si>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</si>
  <si>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</si>
  <si>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</si>
  <si>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</si>
  <si>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</si>
  <si>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</si>
  <si>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</si>
  <si>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</si>
  <si>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</si>
  <si>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</si>
  <si>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</si>
  <si>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</si>
  <si>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</si>
  <si>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</si>
  <si>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</si>
  <si>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</si>
  <si>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</si>
  <si>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</si>
  <si>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</si>
  <si>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</si>
  <si>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</si>
  <si>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</si>
  <si>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</si>
  <si>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</si>
  <si>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</si>
  <si>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</si>
  <si>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</si>
  <si>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</si>
  <si>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</si>
  <si>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</si>
  <si>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</si>
  <si>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</si>
  <si>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</si>
  <si>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</si>
  <si>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</si>
  <si>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</si>
  <si>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</si>
  <si>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</si>
  <si>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</si>
  <si>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</si>
  <si>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</si>
  <si>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</si>
  <si>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</si>
  <si>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</si>
  <si>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</si>
  <si>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</si>
  <si>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</si>
  <si>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</si>
  <si>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</si>
  <si>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</si>
  <si>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</si>
  <si>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</si>
  <si>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</si>
  <si>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</si>
  <si>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</si>
  <si>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</si>
  <si>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</si>
  <si>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</si>
  <si>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</si>
  <si>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</si>
  <si>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</si>
  <si>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</si>
  <si>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</si>
  <si>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</si>
  <si>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</si>
  <si>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</si>
  <si>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</si>
  <si>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</si>
  <si>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</si>
  <si>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</si>
  <si>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</si>
  <si>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</si>
  <si>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</si>
  <si>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</si>
  <si>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</si>
  <si>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</si>
  <si>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</si>
  <si>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</si>
  <si>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</si>
  <si>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</si>
  <si>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</si>
  <si>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</si>
  <si>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</si>
  <si>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</si>
  <si>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</si>
  <si>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</si>
  <si>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</si>
  <si>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</si>
  <si>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</si>
  <si>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</si>
  <si>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</si>
  <si>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</si>
  <si>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</si>
  <si>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</si>
  <si>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</si>
  <si>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</si>
  <si>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</si>
  <si>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</si>
  <si>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</si>
  <si>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</si>
  <si>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</si>
  <si>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</si>
  <si>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</si>
  <si>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</si>
  <si>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</si>
  <si>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</si>
  <si>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</si>
  <si>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</si>
  <si>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</si>
  <si>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</si>
  <si>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</si>
  <si>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</si>
  <si>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</si>
  <si>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</si>
  <si>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</si>
  <si>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</si>
  <si>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</si>
  <si>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</si>
  <si>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</si>
  <si>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</si>
  <si>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</si>
  <si>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</si>
  <si>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</si>
  <si>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</si>
  <si>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</si>
  <si>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</si>
  <si>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</si>
  <si>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</si>
  <si>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</si>
  <si>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</si>
  <si>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</si>
  <si>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</si>
  <si>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</si>
  <si>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</si>
  <si>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</si>
  <si>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</si>
  <si>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</si>
  <si>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</si>
  <si>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</si>
  <si>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</si>
  <si>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</si>
  <si>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</si>
  <si>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</si>
  <si>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</si>
  <si>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</si>
  <si>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</si>
  <si>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</si>
  <si>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</si>
  <si>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</si>
  <si>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</si>
  <si>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</si>
  <si>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</si>
  <si>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</si>
  <si>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</si>
  <si>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</si>
  <si>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</si>
  <si>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</si>
  <si>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</si>
  <si>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</si>
  <si>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</si>
  <si>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</si>
  <si>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</si>
  <si>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</si>
  <si>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</si>
  <si>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</si>
  <si>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</si>
  <si>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</si>
  <si>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</si>
  <si>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</si>
  <si>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</si>
  <si>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</si>
  <si>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</si>
  <si>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</si>
  <si>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</si>
  <si>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</si>
  <si>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</si>
  <si>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</si>
  <si>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</si>
  <si>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</si>
  <si>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</si>
  <si>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</si>
  <si>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</si>
  <si>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</si>
  <si>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</si>
  <si>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</si>
  <si>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</si>
  <si>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</si>
  <si>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</si>
  <si>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</si>
  <si>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</si>
  <si>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</si>
  <si>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</si>
  <si>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</si>
  <si>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</si>
  <si>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</si>
  <si>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</si>
  <si>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</si>
  <si>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</si>
  <si>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</si>
  <si>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</si>
  <si>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</si>
  <si>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</si>
  <si>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</si>
  <si>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</si>
  <si>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</si>
  <si>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</si>
  <si>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</si>
  <si>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</si>
  <si>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</si>
  <si>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</si>
  <si>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</si>
  <si>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</si>
  <si>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</si>
  <si>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</si>
  <si>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</si>
  <si>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</si>
  <si>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</si>
  <si>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</si>
  <si>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</si>
  <si>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</si>
  <si>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</si>
  <si>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</si>
  <si>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</si>
  <si>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</si>
  <si>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</si>
  <si>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</si>
  <si>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</si>
  <si>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</si>
  <si>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</si>
  <si>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</si>
  <si>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</si>
  <si>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</si>
  <si>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</si>
  <si>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</si>
  <si>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</si>
  <si>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</si>
  <si>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</si>
  <si>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</si>
  <si>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</si>
  <si>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</si>
  <si>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</si>
  <si>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</si>
  <si>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</si>
  <si>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</si>
  <si>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</si>
  <si>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</si>
  <si>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</si>
  <si>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</si>
  <si>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</si>
  <si>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</si>
  <si>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</si>
  <si>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</si>
  <si>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</si>
  <si>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</si>
  <si>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</si>
  <si>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</si>
  <si>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</si>
  <si>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</si>
  <si>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</si>
  <si>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</si>
  <si>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</si>
  <si>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</si>
  <si>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</si>
  <si>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</si>
  <si>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</si>
  <si>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</si>
  <si>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</si>
  <si>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</si>
  <si>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</si>
  <si>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</si>
  <si>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</si>
  <si>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</si>
  <si>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</si>
  <si>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</si>
  <si>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</si>
  <si>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</si>
  <si>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</si>
  <si>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</si>
  <si>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</si>
  <si>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</si>
  <si>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</si>
  <si>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</si>
  <si>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</si>
  <si>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</si>
  <si>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</si>
  <si>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</si>
  <si>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</si>
  <si>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</si>
  <si>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</si>
  <si>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</si>
  <si>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</si>
  <si>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</si>
  <si>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</si>
  <si>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</si>
  <si>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</si>
  <si>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</si>
  <si>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</si>
  <si>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</si>
  <si>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</si>
  <si>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</si>
  <si>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</si>
  <si>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</si>
  <si>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</si>
  <si>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</si>
  <si>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</si>
  <si>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</si>
  <si>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</si>
  <si>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</si>
  <si>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</si>
  <si>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</si>
  <si>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</si>
  <si>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</si>
  <si>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</si>
  <si>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</si>
  <si>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</si>
  <si>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</si>
  <si>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</si>
  <si>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</si>
  <si>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</si>
  <si>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</si>
  <si>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</si>
  <si>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</si>
  <si>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</si>
  <si>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</si>
  <si>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</si>
  <si>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</si>
  <si>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</si>
  <si>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</si>
  <si>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</si>
  <si>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</si>
  <si>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</si>
  <si>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</si>
  <si>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</si>
  <si>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</si>
  <si>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</si>
  <si>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</si>
  <si>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</si>
  <si>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</si>
  <si>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</si>
  <si>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</si>
  <si>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</si>
  <si>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</si>
  <si>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</si>
  <si>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</si>
  <si>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</si>
  <si>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</si>
  <si>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</si>
  <si>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</si>
  <si>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</si>
  <si>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</si>
  <si>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</si>
  <si>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</si>
  <si>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</si>
  <si>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</si>
  <si>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</si>
  <si>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</si>
  <si>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</si>
  <si>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</si>
  <si>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</si>
  <si>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</si>
  <si>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</si>
  <si>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</si>
  <si>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</si>
  <si>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</si>
  <si>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</si>
  <si>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</si>
  <si>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</si>
  <si>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</si>
  <si>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</si>
  <si>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</si>
  <si>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</si>
  <si>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</si>
  <si>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</si>
  <si>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</si>
  <si>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</si>
  <si>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</si>
  <si>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</si>
  <si>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</si>
  <si>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</si>
  <si>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</si>
  <si>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</si>
  <si>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</si>
  <si>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</si>
  <si>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</si>
  <si>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</si>
  <si>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</si>
  <si>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</si>
  <si>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</si>
  <si>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</si>
  <si>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</si>
  <si>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</si>
  <si>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</si>
  <si>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</si>
  <si>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</si>
  <si>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</si>
  <si>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</si>
  <si>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</si>
  <si>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</si>
  <si>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</si>
  <si>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</si>
  <si>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</si>
  <si>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</si>
  <si>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</si>
  <si>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</si>
  <si>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</si>
  <si>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</si>
  <si>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</si>
  <si>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</si>
  <si>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</si>
  <si>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</si>
  <si>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</si>
  <si>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</si>
  <si>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</si>
  <si>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</si>
  <si>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</si>
  <si>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</si>
  <si>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</si>
  <si>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</si>
  <si>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</si>
  <si>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</si>
  <si>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</si>
  <si>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</si>
  <si>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</si>
  <si>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</si>
  <si>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</si>
  <si>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</si>
  <si>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</si>
  <si>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</si>
  <si>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</si>
  <si>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</si>
  <si>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</si>
  <si>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</si>
  <si>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</si>
  <si>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</si>
  <si>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</si>
  <si>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</si>
  <si>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</si>
  <si>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</si>
  <si>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</si>
  <si>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</si>
  <si>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</si>
  <si>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</si>
  <si>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</si>
  <si>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</si>
  <si>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</si>
  <si>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</si>
  <si>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</si>
  <si>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</si>
  <si>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</si>
  <si>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</si>
  <si>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</si>
  <si>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</si>
  <si>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</si>
  <si>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</si>
  <si>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</si>
  <si>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</si>
  <si>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</si>
  <si>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</si>
  <si>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</si>
  <si>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</si>
  <si>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</si>
  <si>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</si>
  <si>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</si>
  <si>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</si>
  <si>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</si>
  <si>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</si>
  <si>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</si>
  <si>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</si>
  <si>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</si>
  <si>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</si>
  <si>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</si>
  <si>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</si>
  <si>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</si>
  <si>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</si>
  <si>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</si>
  <si>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</si>
  <si>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</si>
  <si>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</si>
  <si>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</si>
  <si>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</si>
  <si>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</si>
  <si>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</si>
  <si>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</si>
  <si>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</si>
  <si>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</si>
  <si>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</si>
  <si>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</si>
  <si>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</si>
  <si>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</si>
  <si>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</si>
  <si>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</si>
  <si>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</si>
  <si>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</si>
  <si>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</si>
  <si>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</si>
  <si>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</si>
  <si>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</si>
  <si>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</si>
  <si>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</si>
  <si>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</si>
  <si>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</si>
  <si>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</si>
  <si>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</si>
  <si>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</si>
  <si>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</si>
  <si>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</si>
  <si>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</si>
  <si>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</si>
  <si>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</si>
  <si>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</si>
  <si>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</si>
  <si>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</si>
  <si>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</si>
  <si>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</si>
  <si>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</si>
  <si>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</si>
  <si>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</si>
  <si>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</si>
  <si>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</si>
  <si>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</si>
  <si>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</si>
  <si>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</si>
  <si>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</si>
  <si>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</si>
  <si>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</si>
  <si>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</si>
  <si>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</si>
  <si>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</si>
  <si>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</si>
  <si>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</si>
  <si>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</si>
  <si>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</si>
  <si>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</si>
  <si>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</si>
  <si>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</si>
  <si>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</si>
  <si>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</si>
  <si>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</si>
  <si>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</si>
  <si>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</si>
  <si>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</si>
  <si>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</si>
  <si>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</si>
  <si>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</si>
  <si>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</si>
  <si>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</si>
  <si>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</si>
  <si>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</si>
  <si>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</si>
  <si>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</si>
  <si>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</si>
  <si>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</si>
  <si>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</si>
  <si>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</si>
  <si>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</si>
  <si>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</si>
  <si>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</si>
  <si>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</si>
  <si>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</si>
  <si>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</si>
  <si>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</si>
  <si>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</si>
  <si>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</si>
  <si>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</si>
  <si>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</si>
  <si>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</si>
  <si>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</si>
  <si>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</si>
  <si>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</si>
  <si>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</si>
  <si>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</si>
  <si>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</si>
  <si>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</si>
  <si>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</si>
  <si>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</si>
  <si>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</si>
  <si>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</si>
  <si>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</si>
  <si>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</si>
  <si>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</si>
  <si>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</si>
  <si>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</si>
  <si>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</si>
  <si>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</si>
  <si>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</si>
  <si>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</si>
  <si>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</si>
  <si>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</si>
  <si>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</si>
  <si>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</si>
  <si>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</si>
  <si>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</si>
  <si>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</si>
  <si>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</si>
  <si>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</si>
  <si>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</si>
  <si>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</si>
  <si>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</si>
  <si>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</si>
  <si>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</si>
  <si>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</si>
  <si>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</si>
  <si>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</si>
  <si>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</si>
  <si>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</si>
  <si>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</si>
  <si>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</si>
  <si>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</si>
  <si>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</si>
  <si>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</si>
  <si>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</si>
  <si>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</si>
  <si>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</si>
  <si>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</si>
  <si>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</si>
  <si>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</si>
  <si>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</si>
  <si>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</si>
  <si>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</si>
  <si>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</si>
  <si>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</si>
  <si>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</si>
  <si>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</si>
  <si>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</si>
  <si>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</si>
  <si>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</si>
  <si>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</si>
  <si>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</si>
  <si>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</si>
  <si>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</si>
  <si>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</si>
  <si>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</si>
  <si>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</si>
  <si>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</si>
  <si>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</si>
  <si>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</si>
  <si>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</si>
  <si>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</si>
  <si>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</si>
  <si>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</si>
  <si>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</si>
  <si>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</si>
  <si>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</si>
  <si>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</si>
  <si>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</si>
  <si>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</si>
  <si>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</si>
  <si>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</si>
  <si>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</si>
  <si>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</si>
  <si>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</si>
  <si>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</si>
  <si>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</si>
  <si>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</si>
  <si>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</si>
  <si>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</si>
  <si>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</si>
  <si>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</si>
  <si>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</si>
  <si>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</si>
  <si>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</si>
  <si>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</si>
  <si>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</si>
  <si>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</si>
  <si>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</si>
  <si>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</si>
  <si>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</si>
  <si>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</si>
  <si>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</si>
  <si>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</si>
  <si>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</si>
  <si>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</si>
  <si>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</si>
  <si>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</si>
  <si>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</si>
  <si>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</si>
  <si>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</si>
  <si>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</si>
  <si>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</si>
  <si>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</si>
  <si>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</si>
  <si>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</si>
  <si>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</si>
  <si>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</si>
  <si>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</si>
  <si>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</si>
  <si>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</si>
  <si>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</si>
  <si>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</si>
  <si>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</si>
  <si>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</si>
  <si>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</si>
  <si>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</si>
  <si>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</si>
  <si>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</si>
  <si>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</si>
  <si>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</si>
  <si>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</si>
  <si>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</si>
  <si>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</si>
  <si>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</si>
  <si>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</si>
  <si>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</si>
  <si>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</si>
  <si>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</si>
  <si>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</si>
  <si>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</si>
  <si>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</si>
  <si>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</si>
  <si>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</si>
  <si>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</si>
  <si>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</si>
  <si>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</si>
  <si>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</si>
  <si>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</si>
  <si>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</si>
  <si>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</si>
  <si>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</si>
  <si>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</si>
  <si>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</si>
  <si>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</si>
  <si>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</si>
  <si>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</si>
  <si>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</si>
  <si>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</si>
  <si>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</si>
  <si>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</si>
  <si>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</si>
  <si>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</si>
  <si>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</si>
  <si>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</si>
  <si>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</si>
  <si>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</si>
  <si>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</si>
  <si>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</si>
  <si>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</si>
  <si>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</si>
  <si>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</si>
  <si>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</si>
  <si>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</si>
  <si>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</si>
  <si>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</si>
  <si>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</si>
  <si>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</si>
  <si>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</si>
  <si>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</si>
  <si>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</si>
  <si>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</si>
  <si>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</si>
  <si>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</si>
  <si>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</si>
  <si>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</si>
  <si>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</si>
  <si>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</si>
  <si>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</si>
  <si>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</si>
  <si>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</si>
  <si>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</si>
  <si>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</si>
  <si>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</si>
  <si>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</si>
  <si>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</si>
  <si>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</si>
  <si>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</si>
  <si>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</si>
  <si>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</si>
  <si>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</si>
  <si>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</si>
  <si>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</si>
  <si>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</si>
  <si>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</si>
  <si>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</si>
  <si>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</si>
  <si>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</si>
  <si>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</si>
  <si>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</si>
  <si>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</si>
  <si>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</si>
  <si>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</si>
  <si>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</si>
  <si>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</si>
  <si>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</si>
  <si>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</si>
  <si>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</si>
  <si>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</si>
  <si>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</si>
  <si>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</si>
  <si>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</si>
  <si>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</si>
  <si>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</si>
  <si>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</si>
  <si>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</si>
  <si>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</si>
  <si>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</si>
  <si>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</si>
  <si>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</si>
  <si>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</si>
  <si>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</si>
  <si>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</si>
  <si>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</si>
  <si>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</si>
  <si>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</si>
  <si>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</si>
  <si>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</si>
  <si>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</si>
  <si>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</si>
  <si>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</si>
  <si>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</si>
  <si>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</si>
  <si>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</si>
  <si>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</si>
  <si>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</si>
  <si>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</si>
  <si>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</si>
  <si>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</si>
  <si>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</si>
  <si>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</si>
  <si>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</si>
  <si>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</si>
  <si>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</si>
  <si>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</si>
  <si>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</si>
  <si>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</si>
  <si>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</si>
  <si>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</si>
  <si>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</si>
  <si>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</si>
  <si>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</si>
  <si>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</si>
  <si>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</si>
  <si>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</si>
  <si>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</si>
  <si>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</si>
  <si>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</si>
  <si>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</si>
  <si>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</si>
  <si>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</si>
  <si>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</si>
  <si>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</si>
  <si>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</si>
  <si>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</si>
  <si>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</si>
  <si>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</si>
  <si>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</si>
  <si>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</si>
  <si>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</si>
  <si>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</si>
  <si>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</si>
  <si>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</si>
  <si>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</si>
  <si>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</si>
  <si>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</si>
  <si>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</si>
  <si>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</si>
  <si>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</si>
  <si>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</si>
  <si>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</si>
  <si>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</si>
  <si>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</si>
  <si>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</si>
  <si>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</si>
  <si>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</si>
  <si>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</si>
  <si>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</si>
  <si>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</si>
  <si>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</si>
  <si>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</si>
  <si>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</si>
  <si>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</si>
  <si>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</si>
  <si>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</si>
  <si>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</si>
  <si>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</si>
  <si>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</si>
  <si>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</si>
  <si>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</si>
  <si>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</si>
  <si>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</si>
  <si>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</si>
  <si>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</si>
  <si>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</si>
  <si>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</si>
  <si>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</si>
  <si>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</si>
  <si>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</si>
  <si>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</si>
  <si>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</si>
  <si>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</si>
  <si>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</si>
  <si>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</si>
  <si>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</si>
  <si>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</si>
  <si>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</si>
  <si>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</si>
  <si>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</si>
  <si>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</si>
  <si>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</si>
  <si>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</si>
  <si>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</si>
  <si>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</si>
  <si>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</si>
  <si>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</si>
  <si>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</si>
  <si>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</si>
  <si>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</si>
  <si>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</si>
  <si>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</si>
  <si>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</si>
  <si>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</si>
  <si>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</si>
  <si>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</si>
  <si>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</si>
  <si>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</si>
  <si>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</si>
  <si>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</si>
  <si>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</si>
  <si>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</si>
  <si>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</si>
  <si>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</si>
  <si>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</si>
  <si>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</si>
  <si>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</si>
  <si>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</si>
  <si>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</si>
  <si>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</si>
  <si>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</si>
  <si>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</si>
  <si>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</si>
  <si>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</si>
  <si>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</si>
  <si>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</si>
  <si>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</si>
  <si>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</si>
  <si>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</si>
  <si>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</si>
  <si>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</si>
  <si>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</si>
  <si>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</si>
  <si>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</si>
  <si>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</si>
  <si>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</si>
  <si>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</si>
  <si>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</si>
  <si>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</si>
  <si>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</si>
  <si>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</si>
  <si>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</si>
  <si>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</si>
  <si>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</si>
  <si>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</si>
  <si>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</si>
  <si>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</si>
  <si>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</si>
  <si>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</si>
  <si>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</si>
  <si>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</si>
  <si>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</si>
  <si>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</si>
  <si>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</si>
  <si>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</si>
  <si>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</si>
  <si>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</si>
  <si>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</si>
  <si>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</si>
  <si>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</si>
  <si>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</si>
  <si>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</si>
  <si>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</si>
  <si>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</si>
  <si>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</si>
  <si>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</si>
  <si>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</si>
  <si>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</si>
  <si>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</si>
  <si>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</si>
  <si>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</si>
  <si>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</si>
  <si>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</si>
  <si>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</si>
  <si>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</si>
  <si>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</si>
  <si>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</si>
  <si>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</si>
  <si>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</si>
  <si>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</si>
  <si>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</si>
  <si>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</si>
  <si>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</si>
  <si>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</si>
  <si>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</si>
  <si>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</si>
  <si>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</si>
  <si>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</si>
  <si>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</si>
  <si>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</si>
  <si>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</si>
  <si>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</si>
  <si>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</si>
  <si>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</si>
  <si>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</si>
  <si>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</si>
  <si>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</si>
  <si>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</si>
  <si>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</si>
  <si>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</si>
  <si>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</si>
  <si>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</si>
  <si>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</si>
  <si>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</si>
  <si>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</si>
  <si>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</si>
  <si>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</si>
  <si>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</si>
  <si>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</si>
  <si>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</si>
  <si>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</si>
  <si>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</si>
  <si>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</si>
  <si>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</si>
  <si>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</si>
  <si>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</si>
  <si>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</si>
  <si>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</si>
  <si>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</si>
  <si>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</si>
  <si>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</si>
  <si>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</si>
  <si>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</si>
  <si>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</si>
  <si>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</si>
  <si>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</si>
  <si>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</si>
  <si>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</si>
  <si>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</si>
  <si>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</si>
  <si>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</si>
  <si>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</si>
  <si>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</si>
  <si>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</si>
  <si>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</si>
  <si>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</si>
  <si>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</si>
  <si>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</si>
  <si>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</si>
  <si>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</si>
  <si>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</si>
  <si>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</si>
  <si>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</si>
  <si>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</si>
  <si>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</si>
  <si>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</si>
  <si>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</si>
  <si>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</si>
  <si>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</si>
  <si>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</si>
  <si>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</si>
  <si>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</si>
  <si>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</si>
  <si>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</si>
  <si>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</si>
  <si>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</si>
  <si>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</si>
  <si>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</si>
  <si>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</si>
  <si>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</si>
  <si>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</si>
  <si>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</si>
  <si>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</si>
  <si>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</si>
  <si>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</si>
  <si>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</si>
  <si>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</si>
  <si>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</si>
  <si>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</si>
  <si>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</si>
  <si>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</si>
  <si>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</si>
  <si>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</si>
  <si>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</si>
  <si>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</si>
  <si>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</si>
  <si>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</si>
  <si>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</si>
  <si>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</si>
  <si>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</si>
  <si>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</si>
  <si>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</si>
  <si>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</si>
  <si>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</si>
  <si>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</si>
  <si>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</si>
  <si>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</si>
  <si>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</si>
  <si>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</si>
  <si>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</si>
  <si>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</si>
  <si>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</si>
  <si>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</si>
  <si>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</si>
  <si>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</si>
  <si>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</si>
  <si>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</si>
  <si>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</si>
  <si>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</si>
  <si>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</si>
  <si>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</si>
  <si>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</si>
  <si>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</si>
  <si>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</si>
  <si>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</si>
  <si>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</si>
  <si>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</si>
  <si>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</si>
  <si>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</si>
  <si>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</si>
  <si>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</si>
  <si>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</si>
  <si>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</si>
  <si>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</si>
  <si>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</si>
  <si>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</si>
  <si>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</si>
  <si>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</si>
  <si>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</si>
  <si>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</si>
  <si>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</si>
  <si>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</si>
  <si>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</si>
  <si>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</si>
  <si>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</si>
  <si>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</si>
  <si>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</si>
  <si>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</si>
  <si>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</si>
  <si>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</si>
  <si>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</si>
  <si>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</si>
  <si>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</si>
  <si>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</si>
  <si>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</si>
  <si>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</si>
  <si>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</si>
  <si>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</si>
  <si>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</si>
  <si>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</si>
  <si>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</si>
  <si>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</si>
  <si>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</si>
  <si>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</si>
  <si>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</si>
  <si>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</si>
  <si>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</si>
  <si>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</si>
  <si>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</si>
  <si>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</si>
  <si>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</si>
  <si>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</si>
  <si>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</si>
  <si>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</si>
  <si>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</si>
  <si>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</si>
  <si>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</si>
  <si>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</si>
  <si>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</si>
  <si>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</si>
  <si>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</si>
  <si>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</si>
  <si>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</si>
  <si>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</si>
  <si>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</si>
  <si>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</si>
  <si>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</si>
  <si>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</si>
  <si>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</si>
  <si>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</si>
  <si>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</si>
  <si>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</si>
  <si>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</si>
  <si>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</si>
  <si>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</si>
  <si>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</si>
  <si>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</si>
  <si>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</si>
  <si>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</si>
  <si>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</si>
  <si>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</si>
  <si>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</si>
  <si>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</si>
  <si>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</si>
  <si>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</si>
  <si>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</si>
  <si>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</si>
  <si>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</si>
  <si>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</si>
  <si>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</si>
  <si>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</si>
  <si>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</si>
  <si>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</si>
  <si>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</si>
  <si>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</si>
  <si>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</si>
  <si>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</si>
  <si>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</si>
  <si>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</si>
  <si>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</si>
  <si>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</si>
  <si>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</si>
  <si>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</si>
  <si>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</si>
  <si>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</si>
  <si>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</si>
  <si>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</si>
  <si>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</si>
  <si>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</si>
  <si>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</si>
  <si>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</si>
  <si>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</si>
  <si>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</si>
  <si>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</si>
  <si>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</si>
  <si>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</si>
  <si>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</si>
  <si>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</si>
  <si>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</si>
  <si>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</si>
  <si>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</si>
  <si>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</si>
  <si>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</si>
  <si>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</si>
  <si>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</si>
  <si>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</si>
  <si>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</si>
  <si>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</si>
  <si>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</si>
  <si>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</si>
  <si>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</si>
  <si>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</si>
  <si>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</si>
  <si>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</si>
  <si>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</si>
  <si>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</si>
  <si>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</si>
  <si>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</si>
  <si>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</si>
  <si>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</si>
  <si>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</si>
  <si>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</si>
  <si>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</si>
  <si>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</si>
  <si>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</si>
  <si>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</si>
  <si>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</si>
  <si>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</si>
  <si>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</si>
  <si>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</si>
  <si>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</si>
  <si>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</si>
  <si>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</si>
  <si>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</si>
  <si>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</si>
  <si>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</si>
  <si>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</si>
  <si>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</si>
  <si>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</si>
  <si>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</si>
  <si>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</si>
  <si>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</si>
  <si>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</si>
  <si>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</si>
  <si>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</si>
  <si>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</si>
  <si>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</si>
  <si>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</si>
  <si>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</si>
  <si>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</si>
  <si>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</si>
  <si>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</si>
  <si>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</si>
  <si>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</si>
  <si>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</si>
  <si>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</si>
  <si>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</si>
  <si>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</si>
  <si>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</si>
  <si>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</si>
  <si>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</si>
  <si>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</si>
  <si>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</si>
  <si>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</si>
  <si>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</si>
  <si>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</si>
  <si>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</si>
  <si>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</si>
  <si>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</si>
  <si>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</si>
  <si>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</si>
  <si>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</si>
  <si>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</si>
  <si>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</si>
  <si>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</si>
  <si>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</si>
  <si>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</si>
  <si>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</si>
  <si>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</si>
  <si>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</si>
  <si>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</si>
  <si>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</si>
  <si>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</si>
  <si>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</si>
  <si>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</si>
  <si>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</si>
  <si>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</si>
  <si>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</si>
  <si>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</si>
  <si>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</si>
  <si>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</si>
  <si>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</si>
  <si>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</si>
  <si>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</si>
  <si>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</si>
  <si>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</si>
  <si>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</si>
  <si>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</si>
  <si>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</si>
  <si>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</si>
  <si>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</si>
  <si>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</si>
  <si>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</si>
  <si>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</si>
  <si>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</si>
  <si>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</si>
  <si>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</si>
  <si>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</si>
  <si>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</si>
  <si>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</si>
  <si>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</si>
  <si>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</si>
  <si>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</si>
  <si>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</si>
  <si>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</si>
  <si>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</si>
  <si>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</si>
  <si>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</si>
  <si>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</si>
  <si>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</si>
  <si>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</si>
  <si>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</si>
  <si>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</si>
  <si>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</si>
  <si>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</si>
  <si>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</si>
  <si>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</si>
  <si>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</si>
  <si>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</si>
  <si>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</si>
  <si>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</si>
  <si>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</si>
  <si>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</si>
  <si>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</si>
  <si>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</si>
  <si>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</si>
  <si>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</si>
  <si>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</si>
  <si>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</si>
  <si>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</si>
  <si>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</si>
  <si>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</si>
  <si>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</si>
  <si>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</si>
  <si>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</si>
  <si>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</si>
  <si>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</si>
  <si>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</si>
  <si>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</si>
  <si>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</si>
  <si>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</si>
  <si>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</si>
  <si>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</si>
  <si>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</si>
  <si>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</si>
  <si>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</si>
  <si>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</si>
  <si>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</si>
  <si>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</si>
  <si>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</si>
  <si>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</si>
  <si>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</si>
  <si>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</si>
  <si>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</si>
  <si>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</si>
  <si>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</si>
  <si>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</si>
  <si>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</si>
  <si>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</si>
  <si>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</si>
  <si>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</si>
  <si>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</si>
  <si>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</si>
  <si>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</si>
  <si>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</si>
  <si>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</si>
  <si>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</si>
  <si>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</si>
  <si>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</si>
  <si>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</si>
  <si>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</si>
  <si>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</si>
  <si>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</si>
  <si>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</si>
  <si>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</si>
  <si>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</si>
  <si>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</si>
  <si>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</si>
  <si>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</si>
  <si>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</si>
  <si>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</si>
  <si>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</si>
  <si>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</si>
  <si>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</si>
  <si>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</si>
  <si>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</si>
  <si>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</si>
  <si>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</si>
  <si>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</si>
  <si>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</si>
  <si>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</si>
  <si>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</si>
  <si>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</si>
  <si>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</si>
  <si>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</si>
  <si>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</si>
  <si>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</si>
  <si>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</si>
  <si>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</si>
  <si>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</si>
  <si>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</si>
  <si>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</si>
  <si>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</si>
  <si>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</si>
  <si>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</si>
  <si>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</si>
  <si>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</si>
  <si>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</si>
  <si>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</si>
  <si>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</si>
  <si>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</si>
  <si>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</si>
  <si>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</si>
  <si>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</si>
  <si>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</si>
  <si>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</si>
  <si>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</si>
  <si>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</si>
  <si>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</si>
  <si>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</si>
  <si>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</si>
  <si>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</si>
  <si>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</si>
  <si>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</si>
  <si>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</si>
  <si>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</si>
  <si>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</si>
  <si>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</si>
  <si>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</si>
  <si>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</si>
  <si>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</si>
  <si>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</si>
  <si>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</si>
  <si>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</si>
  <si>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</si>
  <si>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</si>
  <si>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</si>
  <si>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</si>
  <si>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</si>
  <si>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</si>
  <si>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</si>
  <si>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</si>
  <si>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</si>
  <si>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</si>
  <si>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</si>
  <si>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</si>
  <si>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</si>
  <si>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</si>
  <si>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</si>
  <si>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</si>
  <si>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</si>
  <si>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</si>
  <si>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</si>
  <si>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</si>
  <si>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</si>
  <si>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</si>
  <si>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</si>
  <si>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</si>
  <si>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</si>
  <si>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</si>
  <si>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</si>
  <si>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</si>
  <si>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</si>
  <si>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</si>
  <si>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</si>
  <si>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</si>
  <si>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</si>
  <si>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</si>
  <si>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</si>
  <si>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</si>
  <si>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</si>
  <si>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</si>
  <si>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</si>
  <si>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</si>
  <si>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</si>
  <si>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</si>
  <si>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</si>
  <si>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</si>
  <si>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</si>
  <si>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</si>
  <si>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</si>
  <si>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</si>
  <si>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</si>
  <si>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</si>
  <si>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</si>
  <si>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</si>
  <si>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</si>
  <si>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</si>
  <si>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</si>
  <si>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</si>
  <si>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</si>
  <si>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</si>
  <si>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</si>
  <si>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</si>
  <si>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</si>
  <si>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</si>
  <si>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</si>
  <si>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</si>
  <si>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</si>
  <si>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</si>
  <si>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</si>
  <si>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</si>
  <si>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</si>
  <si>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</si>
  <si>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</si>
  <si>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</si>
  <si>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</si>
  <si>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</si>
  <si>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</si>
  <si>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</si>
  <si>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</si>
  <si>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</si>
  <si>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</si>
  <si>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</si>
  <si>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</si>
  <si>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</si>
  <si>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</si>
  <si>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</si>
  <si>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</si>
  <si>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</si>
  <si>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</si>
  <si>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</si>
  <si>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</si>
  <si>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</si>
  <si>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</si>
  <si>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</si>
  <si>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</si>
  <si>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</si>
  <si>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</si>
  <si>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</si>
  <si>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</si>
  <si>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</si>
  <si>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</si>
  <si>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</si>
  <si>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</si>
  <si>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</si>
  <si>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</si>
  <si>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</si>
  <si>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</si>
  <si>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</si>
  <si>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</si>
  <si>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</si>
  <si>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</si>
  <si>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</si>
  <si>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</si>
  <si>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</si>
  <si>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</si>
  <si>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</si>
  <si>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</si>
  <si>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</si>
  <si>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</si>
  <si>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</si>
  <si>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</si>
  <si>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</si>
  <si>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</si>
  <si>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</si>
  <si>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</si>
  <si>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</si>
  <si>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</si>
  <si>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</si>
  <si>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</si>
  <si>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</si>
  <si>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</si>
  <si>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</si>
  <si>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</si>
  <si>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</si>
  <si>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</si>
  <si>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</si>
  <si>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</si>
  <si>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</si>
  <si>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</si>
  <si>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</si>
  <si>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</si>
  <si>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</si>
  <si>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</si>
  <si>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</si>
  <si>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</si>
  <si>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</si>
  <si>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</si>
  <si>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</si>
  <si>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</si>
  <si>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</si>
  <si>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</si>
  <si>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</si>
  <si>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</si>
  <si>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</si>
  <si>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</si>
  <si>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</si>
  <si>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</si>
  <si>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</si>
  <si>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</si>
  <si>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</si>
  <si>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</si>
  <si>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</si>
  <si>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</si>
  <si>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</si>
  <si>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</si>
  <si>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</si>
  <si>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</si>
  <si>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</si>
  <si>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</si>
  <si>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</si>
  <si>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</si>
  <si>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</si>
  <si>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</si>
  <si>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</si>
  <si>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</si>
  <si>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</si>
  <si>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</si>
  <si>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</si>
  <si>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</si>
  <si>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</si>
  <si>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</si>
  <si>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</si>
  <si>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</si>
  <si>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</si>
  <si>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</si>
  <si>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</si>
  <si>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</si>
  <si>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</si>
  <si>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</si>
  <si>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</si>
  <si>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</si>
  <si>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</si>
  <si>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</si>
  <si>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</si>
  <si>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</si>
  <si>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</si>
  <si>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</si>
  <si>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</si>
  <si>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</si>
  <si>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</si>
  <si>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</si>
  <si>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</si>
  <si>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</si>
  <si>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</si>
  <si>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</si>
  <si>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</si>
  <si>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</si>
  <si>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</si>
  <si>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</si>
  <si>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</si>
  <si>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</si>
  <si>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</si>
  <si>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</si>
  <si>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</si>
  <si>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</si>
  <si>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</si>
  <si>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</si>
  <si>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</si>
  <si>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</si>
  <si>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</si>
  <si>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</si>
  <si>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</si>
  <si>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</si>
  <si>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</si>
  <si>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</si>
  <si>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</si>
  <si>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</si>
  <si>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</si>
  <si>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</si>
  <si>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</si>
  <si>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</si>
  <si>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</si>
  <si>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</si>
  <si>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</si>
  <si>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</si>
  <si>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</si>
  <si>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</si>
  <si>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</si>
  <si>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</si>
  <si>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</si>
  <si>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</si>
  <si>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</si>
  <si>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</si>
  <si>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</si>
  <si>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</si>
  <si>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</si>
  <si>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</si>
  <si>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</si>
  <si>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</si>
  <si>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</si>
  <si>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</si>
  <si>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</si>
  <si>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</si>
  <si>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</si>
  <si>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</si>
  <si>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</si>
  <si>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</si>
  <si>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</si>
  <si>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</si>
  <si>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</si>
  <si>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</si>
  <si>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</si>
  <si>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</si>
  <si>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</si>
  <si>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</si>
  <si>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</si>
  <si>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</si>
  <si>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</si>
  <si>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</si>
  <si>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</si>
  <si>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</si>
  <si>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</si>
  <si>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</si>
  <si>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</si>
  <si>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</si>
  <si>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</si>
  <si>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</si>
  <si>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</si>
  <si>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</si>
  <si>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</si>
  <si>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</si>
  <si>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</si>
  <si>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</si>
  <si>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</si>
  <si>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</si>
  <si>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</si>
  <si>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</si>
  <si>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</si>
  <si>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</si>
  <si>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</si>
  <si>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</si>
  <si>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</si>
  <si>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</si>
  <si>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</si>
  <si>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</si>
  <si>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</si>
  <si>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</si>
  <si>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</si>
  <si>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</si>
  <si>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</si>
  <si>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</si>
  <si>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</si>
  <si>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</si>
  <si>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</si>
  <si>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</si>
  <si>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</si>
  <si>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</si>
  <si>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</si>
  <si>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</si>
  <si>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</si>
  <si>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</si>
  <si>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</si>
  <si>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</si>
  <si>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</si>
  <si>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</si>
  <si>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</si>
  <si>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</si>
  <si>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</si>
  <si>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</si>
  <si>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</si>
  <si>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</si>
  <si>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</si>
  <si>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</si>
  <si>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</si>
  <si>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</si>
  <si>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</si>
  <si>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</si>
  <si>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</si>
  <si>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</si>
  <si>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</si>
  <si>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</si>
  <si>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</si>
  <si>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</si>
  <si>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</si>
  <si>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</si>
  <si>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</si>
  <si>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</si>
  <si>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</si>
  <si>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</si>
  <si>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</si>
  <si>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</si>
  <si>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</si>
  <si>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</si>
  <si>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</si>
  <si>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</si>
  <si>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</si>
  <si>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</si>
  <si>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</si>
  <si>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</si>
  <si>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</si>
  <si>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</si>
  <si>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</si>
  <si>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</si>
  <si>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</si>
  <si>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</si>
  <si>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</si>
  <si>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</si>
  <si>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</si>
  <si>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</si>
  <si>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</si>
  <si>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</si>
  <si>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</si>
  <si>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</si>
  <si>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</si>
  <si>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</si>
  <si>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</si>
  <si>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</si>
  <si>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</si>
  <si>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</si>
  <si>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</si>
  <si>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</si>
  <si>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</si>
  <si>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</si>
  <si>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</si>
  <si>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</si>
  <si>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</si>
  <si>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</si>
  <si>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</si>
  <si>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</si>
  <si>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</si>
  <si>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</si>
  <si>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</si>
  <si>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</si>
  <si>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</si>
  <si>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</si>
  <si>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</si>
  <si>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</si>
  <si>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</si>
  <si>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</si>
  <si>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</si>
  <si>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</si>
  <si>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</si>
  <si>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</si>
  <si>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</si>
  <si>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</si>
  <si>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</si>
  <si>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</si>
  <si>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</si>
  <si>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</si>
  <si>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</si>
  <si>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</si>
  <si>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</si>
  <si>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</si>
  <si>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</si>
  <si>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</si>
  <si>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</si>
  <si>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</si>
  <si>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</si>
  <si>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</si>
  <si>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</si>
  <si>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</si>
  <si>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</si>
  <si>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</si>
  <si>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</si>
  <si>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</si>
  <si>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</si>
  <si>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</si>
  <si>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</si>
  <si>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</si>
  <si>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</si>
  <si>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</si>
  <si>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</si>
  <si>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</si>
  <si>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</si>
  <si>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</si>
  <si>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</si>
  <si>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</si>
  <si>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</si>
  <si>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</si>
  <si>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</si>
  <si>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</si>
  <si>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</si>
  <si>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</si>
  <si>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</si>
  <si>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</si>
  <si>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</si>
  <si>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</si>
  <si>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</si>
  <si>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</si>
  <si>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</si>
  <si>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</si>
  <si>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</si>
  <si>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</si>
  <si>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</si>
  <si>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</si>
  <si>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</si>
  <si>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</si>
  <si>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</si>
  <si>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</si>
  <si>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</si>
  <si>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</si>
  <si>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</si>
  <si>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</si>
  <si>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</si>
  <si>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</si>
  <si>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</si>
  <si>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</si>
  <si>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</si>
  <si>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</si>
  <si>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</si>
  <si>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</si>
  <si>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</si>
  <si>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</si>
  <si>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</si>
  <si>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</si>
  <si>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</si>
  <si>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</si>
  <si>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</si>
  <si>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</si>
  <si>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</si>
  <si>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</si>
  <si>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</si>
  <si>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</si>
  <si>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</si>
  <si>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</si>
  <si>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</si>
  <si>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</si>
  <si>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</si>
  <si>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</si>
  <si>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</si>
  <si>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</si>
  <si>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</si>
  <si>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</si>
  <si>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</si>
  <si>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</si>
  <si>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</si>
  <si>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</si>
  <si>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</si>
  <si>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</si>
  <si>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</si>
  <si>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</si>
  <si>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</si>
  <si>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</si>
  <si>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</si>
  <si>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</si>
  <si>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</si>
  <si>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</si>
  <si>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</si>
  <si>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</si>
  <si>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</si>
  <si>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</si>
  <si>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</si>
  <si>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</si>
  <si>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</si>
  <si>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</si>
  <si>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</si>
  <si>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</si>
  <si>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</si>
  <si>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</si>
  <si>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</si>
  <si>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</si>
  <si>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</si>
  <si>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</si>
  <si>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</si>
  <si>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</si>
  <si>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</si>
  <si>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</si>
  <si>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</si>
  <si>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</si>
  <si>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</si>
  <si>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</si>
  <si>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</si>
  <si>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</si>
  <si>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</si>
  <si>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</si>
  <si>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</si>
  <si>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</si>
  <si>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</si>
  <si>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</si>
  <si>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</si>
  <si>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</si>
  <si>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</si>
  <si>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</si>
  <si>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</si>
  <si>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</si>
  <si>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</si>
  <si>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</si>
  <si>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</si>
  <si>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</si>
  <si>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</si>
  <si>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</si>
  <si>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</si>
  <si>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</si>
  <si>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</si>
  <si>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</si>
  <si>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</si>
  <si>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</si>
  <si>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</si>
  <si>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</si>
  <si>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</si>
  <si>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</si>
  <si>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</si>
  <si>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</si>
  <si>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</si>
  <si>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</si>
  <si>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</si>
  <si>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</si>
  <si>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</si>
  <si>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</si>
  <si>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</si>
  <si>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</si>
  <si>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</si>
  <si>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</si>
  <si>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</si>
  <si>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</si>
  <si>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</si>
  <si>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</si>
  <si>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</si>
  <si>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</si>
  <si>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</si>
  <si>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</si>
  <si>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</si>
  <si>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</si>
  <si>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</si>
  <si>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</si>
  <si>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</si>
  <si>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</si>
  <si>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</si>
  <si>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</si>
  <si>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</si>
  <si>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</si>
  <si>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</si>
  <si>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</si>
  <si>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</si>
  <si>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</si>
  <si>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</si>
  <si>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</si>
  <si>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</si>
  <si>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</si>
  <si>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</si>
  <si>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</si>
  <si>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</si>
  <si>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</si>
  <si>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</si>
  <si>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</si>
  <si>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</si>
  <si>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</si>
  <si>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</si>
  <si>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</si>
  <si>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</si>
  <si>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</si>
  <si>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</si>
  <si>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</si>
  <si>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</si>
  <si>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</si>
  <si>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</si>
  <si>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</si>
  <si>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</si>
  <si>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</si>
  <si>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</si>
  <si>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</si>
  <si>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</si>
  <si>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</si>
  <si>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</si>
  <si>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</si>
  <si>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</si>
  <si>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</si>
  <si>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</si>
  <si>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</si>
  <si>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</si>
  <si>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</si>
  <si>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</si>
  <si>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</si>
  <si>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</si>
  <si>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</si>
  <si>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</si>
  <si>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</si>
  <si>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</si>
  <si>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</si>
  <si>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</si>
  <si>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</si>
  <si>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</si>
  <si>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</si>
  <si>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</si>
  <si>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</si>
  <si>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</si>
  <si>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</si>
  <si>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</si>
  <si>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</si>
  <si>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</si>
  <si>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</si>
  <si>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</si>
  <si>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</si>
  <si>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</si>
  <si>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</si>
  <si>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</si>
  <si>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</si>
  <si>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</si>
  <si>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</si>
  <si>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</si>
  <si>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</si>
  <si>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</si>
  <si>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</si>
  <si>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</si>
  <si>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</si>
  <si>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</si>
  <si>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</si>
  <si>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</si>
  <si>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</si>
  <si>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</si>
  <si>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</si>
  <si>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</si>
  <si>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</si>
  <si>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</si>
  <si>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</si>
  <si>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</si>
  <si>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</si>
  <si>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</si>
  <si>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</si>
  <si>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</si>
  <si>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</si>
  <si>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</si>
  <si>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</si>
  <si>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</si>
  <si>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</si>
  <si>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</si>
  <si>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</si>
  <si>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</si>
  <si>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</si>
  <si>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</si>
  <si>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</si>
  <si>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</si>
  <si>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</si>
  <si>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</si>
  <si>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</si>
  <si>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</si>
  <si>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</si>
  <si>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</si>
  <si>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</si>
  <si>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</si>
  <si>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</si>
  <si>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</si>
  <si>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</si>
  <si>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</si>
  <si>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</si>
  <si>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</si>
  <si>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</si>
  <si>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</si>
  <si>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</si>
  <si>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</si>
  <si>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</si>
  <si>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</si>
  <si>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</si>
  <si>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</si>
  <si>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</si>
  <si>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</si>
  <si>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</si>
  <si>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</si>
  <si>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</si>
  <si>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</si>
  <si>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</si>
  <si>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</si>
  <si>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</si>
  <si>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</si>
  <si>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</si>
  <si>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</si>
  <si>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</si>
  <si>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</si>
  <si>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</si>
  <si>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</si>
  <si>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</si>
  <si>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</si>
  <si>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</si>
  <si>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</si>
  <si>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</si>
  <si>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</si>
  <si>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</si>
  <si>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</si>
  <si>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</si>
  <si>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</si>
  <si>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</si>
  <si>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</si>
  <si>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</si>
  <si>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</si>
  <si>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</si>
  <si>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</si>
  <si>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</si>
  <si>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</si>
  <si>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</si>
  <si>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</si>
  <si>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</si>
  <si>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</si>
  <si>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</si>
  <si>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</si>
  <si>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</si>
  <si>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</si>
  <si>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</si>
  <si>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</si>
  <si>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</si>
  <si>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</si>
  <si>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</si>
  <si>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</si>
  <si>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</si>
  <si>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</si>
  <si>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</si>
  <si>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</si>
  <si>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</si>
  <si>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</si>
  <si>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</si>
  <si>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</si>
  <si>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</si>
  <si>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</si>
  <si>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</si>
  <si>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</si>
  <si>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</si>
  <si>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</si>
  <si>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</si>
  <si>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</si>
  <si>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</si>
  <si>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</si>
  <si>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</si>
  <si>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</si>
  <si>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</si>
  <si>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</si>
  <si>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</si>
  <si>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</si>
  <si>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</si>
  <si>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</si>
  <si>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</si>
  <si>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</si>
  <si>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</si>
  <si>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</si>
  <si>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</si>
  <si>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</si>
  <si>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</si>
  <si>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</si>
  <si>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</si>
  <si>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</si>
  <si>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</si>
  <si>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</si>
  <si>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</si>
  <si>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</si>
  <si>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</si>
  <si>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</si>
  <si>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</si>
  <si>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</si>
  <si>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</si>
  <si>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</si>
  <si>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</si>
  <si>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</si>
  <si>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</si>
  <si>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</si>
  <si>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</si>
  <si>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</si>
  <si>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</si>
  <si>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</si>
  <si>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</si>
  <si>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</si>
  <si>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</si>
  <si>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</si>
  <si>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</si>
  <si>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</si>
  <si>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</si>
  <si>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</si>
  <si>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</si>
  <si>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</si>
  <si>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</si>
  <si>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</si>
  <si>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</si>
  <si>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</si>
  <si>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</si>
  <si>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</si>
  <si>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</si>
  <si>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</si>
  <si>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</si>
  <si>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</si>
  <si>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</si>
  <si>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</si>
  <si>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</si>
  <si>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</si>
  <si>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</si>
  <si>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</si>
  <si>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</si>
  <si>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</si>
  <si>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</si>
  <si>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</si>
  <si>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</si>
  <si>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</si>
  <si>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</si>
  <si>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</si>
  <si>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</si>
  <si>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</si>
  <si>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</si>
  <si>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</si>
  <si>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</si>
  <si>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</si>
  <si>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</si>
  <si>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</si>
  <si>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</si>
  <si>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</si>
  <si>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</si>
  <si>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</si>
  <si>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</si>
  <si>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</si>
  <si>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</si>
  <si>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</si>
  <si>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</si>
  <si>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</si>
  <si>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</si>
  <si>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</si>
  <si>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</si>
  <si>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</si>
  <si>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</si>
  <si>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</si>
  <si>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</si>
  <si>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</si>
  <si>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</si>
  <si>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</si>
  <si>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</si>
  <si>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</si>
  <si>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</si>
  <si>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</si>
  <si>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</si>
  <si>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</si>
  <si>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</si>
  <si>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</si>
  <si>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</si>
  <si>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</si>
  <si>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</si>
  <si>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</si>
  <si>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</si>
  <si>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</si>
  <si>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</si>
  <si>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</si>
  <si>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</si>
  <si>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</si>
  <si>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</si>
  <si>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</si>
  <si>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</si>
  <si>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</si>
  <si>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</si>
  <si>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</si>
  <si>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</si>
  <si>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</si>
  <si>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</si>
  <si>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</si>
  <si>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</si>
  <si>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</si>
  <si>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</si>
  <si>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</si>
  <si>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</si>
  <si>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</si>
  <si>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</si>
  <si>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</si>
  <si>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</si>
  <si>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</si>
  <si>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</si>
  <si>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</si>
  <si>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</si>
  <si>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</si>
  <si>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</si>
  <si>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</si>
  <si>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</si>
  <si>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</si>
  <si>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</si>
  <si>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</si>
  <si>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</si>
  <si>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</si>
  <si>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</si>
  <si>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</si>
  <si>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</si>
  <si>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</si>
  <si>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</si>
  <si>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</si>
  <si>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</si>
  <si>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</si>
  <si>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</si>
  <si>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</si>
  <si>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</si>
  <si>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</si>
  <si>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</si>
  <si>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</si>
  <si>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</si>
  <si>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</si>
  <si>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</si>
  <si>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</si>
  <si>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</si>
  <si>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</si>
  <si>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</si>
  <si>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</si>
  <si>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</si>
  <si>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</si>
  <si>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</si>
  <si>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</si>
  <si>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</si>
  <si>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</si>
  <si>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</si>
  <si>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</si>
  <si>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</si>
  <si>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</si>
  <si>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</si>
  <si>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</si>
  <si>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</si>
  <si>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</si>
  <si>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</si>
  <si>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</si>
  <si>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</si>
  <si>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</si>
  <si>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</si>
  <si>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</si>
  <si>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</si>
  <si>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</si>
  <si>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</si>
  <si>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</si>
  <si>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</si>
  <si>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</si>
  <si>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</si>
  <si>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</si>
  <si>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</si>
  <si>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</si>
  <si>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</si>
  <si>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</si>
  <si>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</si>
  <si>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</si>
  <si>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</si>
  <si>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</si>
  <si>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</si>
  <si>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</si>
  <si>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</si>
  <si>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</si>
  <si>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</si>
  <si>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</si>
  <si>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</si>
  <si>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</si>
  <si>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</si>
  <si>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</si>
  <si>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</si>
  <si>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</si>
  <si>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</si>
  <si>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</si>
  <si>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</si>
  <si>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</si>
  <si>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</si>
  <si>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</si>
  <si>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</si>
  <si>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</si>
  <si>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</si>
  <si>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</si>
  <si>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</si>
  <si>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</si>
  <si>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</si>
  <si>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</si>
  <si>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</si>
  <si>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</si>
  <si>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</si>
  <si>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</si>
  <si>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</si>
  <si>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</si>
  <si>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</si>
  <si>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</si>
  <si>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</si>
  <si>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</si>
  <si>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</si>
  <si>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</si>
  <si>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</si>
  <si>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</si>
  <si>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</si>
  <si>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</si>
  <si>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</si>
  <si>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</si>
  <si>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</si>
  <si>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</si>
  <si>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</si>
  <si>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</si>
  <si>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</si>
  <si>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</si>
  <si>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</si>
  <si>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</si>
  <si>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</si>
  <si>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</si>
  <si>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</si>
  <si>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</si>
  <si>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</si>
  <si>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</si>
  <si>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</si>
  <si>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</si>
  <si>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</si>
  <si>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</si>
  <si>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</si>
  <si>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</si>
  <si>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</si>
  <si>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</si>
  <si>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</si>
  <si>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</si>
  <si>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</si>
  <si>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</si>
  <si>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</si>
  <si>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</si>
  <si>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</si>
  <si>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</si>
  <si>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</si>
  <si>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</si>
  <si>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</si>
  <si>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</si>
  <si>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</si>
  <si>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</si>
  <si>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</si>
  <si>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</si>
  <si>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</si>
  <si>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</si>
  <si>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</si>
  <si>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</si>
  <si>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</si>
  <si>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</si>
  <si>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</si>
  <si>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</si>
  <si>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</si>
  <si>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</si>
  <si>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</si>
  <si>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</si>
  <si>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</si>
  <si>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</si>
  <si>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</si>
  <si>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</si>
  <si>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</si>
  <si>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</si>
  <si>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</si>
  <si>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</si>
  <si>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</si>
  <si>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</si>
  <si>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</si>
  <si>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</si>
  <si>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</si>
  <si>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</si>
  <si>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</si>
  <si>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</si>
  <si>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</si>
  <si>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</si>
  <si>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</si>
  <si>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</si>
  <si>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</si>
  <si>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</si>
  <si>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</si>
  <si>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</si>
  <si>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</si>
  <si>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</si>
  <si>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</si>
  <si>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</si>
  <si>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</si>
  <si>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</si>
  <si>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</si>
  <si>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</si>
  <si>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</si>
  <si>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</si>
  <si>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</si>
  <si>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</si>
  <si>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</si>
  <si>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</si>
  <si>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</si>
  <si>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</si>
  <si>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</si>
  <si>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</si>
  <si>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</si>
  <si>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</si>
  <si>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</si>
  <si>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</si>
  <si>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</si>
  <si>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</si>
  <si>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</si>
  <si>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</si>
  <si>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</si>
  <si>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</si>
  <si>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</si>
  <si>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</si>
  <si>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</si>
  <si>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</si>
  <si>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</si>
  <si>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</si>
  <si>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</si>
  <si>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</si>
  <si>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</si>
  <si>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</si>
  <si>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</si>
  <si>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</si>
  <si>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</si>
  <si>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</si>
  <si>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</si>
  <si>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</si>
  <si>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</si>
  <si>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</si>
  <si>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</si>
  <si>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</si>
  <si>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</si>
  <si>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</si>
  <si>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</si>
  <si>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</si>
  <si>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</si>
  <si>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</si>
  <si>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</si>
  <si>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</si>
  <si>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</si>
  <si>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</si>
  <si>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</si>
  <si>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</si>
  <si>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</si>
  <si>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</si>
  <si>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</si>
  <si>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</si>
  <si>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</si>
  <si>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</si>
  <si>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</si>
  <si>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</si>
  <si>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</si>
  <si>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</si>
  <si>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</si>
  <si>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</si>
  <si>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</si>
  <si>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</si>
  <si>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</si>
  <si>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</si>
  <si>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</si>
  <si>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</si>
  <si>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</si>
  <si>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</si>
  <si>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</si>
  <si>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</si>
  <si>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</si>
  <si>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</si>
  <si>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</si>
  <si>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</si>
  <si>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</si>
  <si>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</si>
  <si>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</si>
  <si>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</si>
  <si>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</si>
  <si>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</si>
  <si>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</si>
  <si>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</si>
  <si>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</si>
  <si>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</si>
  <si>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</si>
  <si>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</si>
  <si>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</si>
  <si>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</si>
  <si>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</si>
  <si>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</si>
  <si>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</si>
  <si>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</si>
  <si>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</si>
  <si>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</si>
  <si>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</si>
  <si>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</si>
  <si>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</si>
  <si>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</si>
  <si>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</si>
  <si>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</si>
  <si>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</si>
  <si>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</si>
  <si>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</si>
  <si>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</si>
  <si>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</si>
  <si>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</si>
  <si>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</si>
  <si>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</si>
  <si>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</si>
  <si>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</si>
  <si>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</si>
  <si>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</si>
  <si>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</si>
  <si>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</si>
  <si>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</si>
  <si>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</si>
  <si>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</si>
  <si>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</si>
  <si>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</si>
  <si>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</si>
  <si>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</si>
  <si>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</si>
  <si>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</si>
  <si>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</si>
  <si>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</si>
  <si>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</si>
  <si>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</si>
  <si>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</si>
  <si>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</si>
  <si>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</si>
  <si>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</si>
  <si>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</si>
  <si>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</si>
  <si>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</si>
  <si>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</si>
  <si>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</si>
  <si>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</si>
  <si>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</si>
  <si>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</si>
  <si>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</si>
  <si>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</si>
  <si>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</si>
  <si>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</si>
  <si>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</si>
  <si>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</si>
  <si>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</si>
  <si>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</si>
  <si>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</si>
  <si>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</si>
  <si>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</si>
  <si>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</si>
  <si>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</si>
  <si>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</si>
  <si>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</si>
  <si>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</si>
  <si>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</si>
  <si>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</si>
  <si>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</si>
  <si>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</si>
  <si>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</si>
  <si>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</si>
  <si>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</si>
  <si>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</si>
  <si>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</si>
  <si>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</si>
  <si>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</si>
  <si>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</si>
  <si>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</si>
  <si>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</si>
  <si>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</si>
  <si>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</si>
  <si>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</si>
  <si>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</si>
  <si>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</si>
  <si>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</si>
  <si>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</si>
  <si>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</si>
  <si>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</si>
  <si>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</si>
  <si>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</si>
  <si>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</si>
  <si>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</si>
  <si>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</si>
  <si>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</si>
  <si>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</si>
  <si>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</si>
  <si>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</si>
  <si>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</si>
  <si>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</si>
  <si>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</si>
  <si>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</si>
  <si>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</si>
  <si>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</si>
  <si>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</si>
  <si>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</si>
  <si>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</si>
  <si>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</si>
  <si>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</si>
  <si>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</si>
  <si>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</si>
  <si>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</si>
  <si>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</si>
  <si>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</si>
  <si>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</si>
  <si>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</si>
  <si>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</si>
  <si>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</si>
  <si>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</si>
  <si>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</si>
  <si>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</si>
  <si>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</si>
  <si>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</si>
  <si>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</si>
  <si>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</si>
  <si>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</si>
  <si>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</si>
  <si>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</si>
  <si>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</si>
  <si>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</si>
  <si>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</si>
  <si>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</si>
  <si>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</si>
  <si>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</si>
  <si>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</si>
  <si>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</si>
  <si>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</si>
  <si>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</si>
  <si>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</si>
  <si>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</si>
  <si>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</si>
  <si>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</si>
  <si>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</si>
  <si>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</si>
  <si>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</si>
  <si>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</si>
  <si>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</si>
  <si>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</si>
  <si>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</si>
  <si>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</si>
  <si>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</si>
  <si>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</si>
  <si>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</si>
  <si>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</si>
  <si>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</si>
  <si>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</si>
  <si>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</si>
  <si>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</si>
  <si>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</si>
  <si>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</si>
  <si>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</si>
  <si>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</si>
  <si>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</si>
  <si>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</si>
  <si>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</si>
  <si>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</si>
  <si>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</si>
  <si>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</si>
  <si>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</si>
  <si>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</si>
  <si>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</si>
  <si>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</si>
  <si>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</si>
  <si>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</si>
  <si>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</si>
  <si>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</si>
  <si>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</si>
  <si>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</si>
  <si>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</si>
  <si>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</si>
  <si>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</si>
  <si>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</si>
  <si>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</si>
  <si>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</si>
  <si>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</si>
  <si>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</si>
  <si>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</si>
  <si>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</si>
  <si>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</si>
  <si>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</si>
  <si>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</si>
  <si>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</si>
  <si>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</si>
  <si>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</si>
  <si>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</si>
  <si>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</si>
  <si>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</si>
  <si>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</si>
  <si>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</si>
  <si>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</si>
  <si>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</si>
  <si>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</si>
  <si>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</si>
  <si>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</si>
  <si>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</si>
  <si>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</si>
  <si>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</si>
  <si>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</si>
  <si>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</si>
  <si>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</si>
  <si>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</si>
  <si>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</si>
  <si>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</si>
  <si>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</si>
  <si>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</si>
  <si>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</si>
  <si>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</si>
  <si>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</si>
  <si>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</si>
  <si>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</si>
  <si>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</si>
  <si>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</si>
  <si>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</si>
  <si>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</si>
  <si>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</si>
  <si>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</si>
  <si>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</si>
  <si>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</si>
  <si>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</si>
  <si>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</si>
  <si>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</si>
  <si>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</si>
  <si>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</si>
  <si>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</si>
  <si>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</si>
  <si>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</si>
  <si>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</si>
  <si>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</si>
  <si>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</si>
  <si>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</si>
  <si>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</si>
  <si>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</si>
  <si>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</si>
  <si>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</si>
  <si>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</si>
  <si>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</si>
  <si>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</si>
  <si>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</si>
  <si>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</si>
  <si>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</si>
  <si>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</si>
  <si>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</si>
  <si>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</si>
  <si>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</si>
  <si>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</si>
  <si>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</si>
  <si>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</si>
  <si>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</si>
  <si>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</si>
  <si>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</si>
  <si>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</si>
  <si>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</si>
  <si>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</si>
  <si>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</si>
  <si>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</si>
  <si>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</si>
  <si>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</si>
  <si>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</si>
  <si>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</si>
  <si>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</si>
  <si>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</si>
  <si>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</si>
  <si>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</si>
  <si>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</si>
  <si>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</si>
  <si>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</si>
  <si>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</si>
  <si>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</si>
  <si>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</si>
  <si>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</si>
  <si>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</si>
  <si>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</si>
  <si>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</si>
  <si>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</si>
  <si>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</si>
  <si>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</si>
  <si>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</si>
  <si>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</si>
  <si>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</si>
  <si>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</si>
  <si>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</si>
  <si>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</si>
  <si>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</si>
  <si>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</si>
  <si>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</si>
  <si>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</si>
  <si>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</si>
  <si>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</si>
  <si>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</si>
  <si>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</si>
  <si>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</si>
  <si>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</si>
  <si>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</si>
  <si>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</si>
  <si>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</si>
  <si>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</si>
  <si>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</si>
  <si>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</si>
  <si>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</si>
  <si>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</si>
  <si>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</si>
  <si>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</si>
  <si>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</si>
  <si>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</si>
  <si>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</si>
  <si>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</si>
  <si>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</si>
  <si>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</si>
  <si>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</si>
  <si>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</si>
  <si>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</si>
  <si>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</si>
  <si>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</si>
  <si>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</si>
  <si>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</si>
  <si>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</si>
  <si>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</si>
  <si>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</si>
  <si>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</si>
  <si>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</si>
  <si>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</si>
  <si>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</si>
  <si>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</si>
  <si>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</si>
  <si>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</si>
  <si>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</si>
  <si>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</si>
  <si>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</si>
  <si>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</si>
  <si>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</si>
  <si>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</si>
  <si>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</si>
  <si>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</si>
  <si>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</si>
  <si>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</si>
  <si>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</si>
  <si>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</si>
  <si>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</si>
  <si>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</si>
  <si>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</si>
  <si>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</si>
  <si>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</si>
  <si>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</si>
  <si>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</si>
  <si>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</si>
  <si>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</si>
  <si>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</si>
  <si>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</si>
  <si>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</si>
  <si>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</si>
  <si>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</si>
  <si>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</si>
  <si>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</si>
  <si>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</si>
  <si>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</si>
  <si>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</si>
  <si>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</si>
  <si>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</si>
  <si>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</si>
  <si>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</si>
  <si>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</si>
  <si>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</si>
  <si>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</si>
  <si>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</si>
  <si>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</si>
  <si>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</si>
  <si>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</si>
  <si>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</si>
  <si>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</si>
  <si>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</si>
  <si>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</si>
  <si>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</si>
  <si>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</si>
  <si>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</si>
  <si>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</si>
  <si>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</si>
  <si>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</si>
  <si>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</si>
  <si>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</si>
  <si>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</si>
  <si>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</si>
  <si>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</si>
  <si>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</si>
  <si>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</si>
  <si>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</si>
  <si>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</si>
  <si>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</si>
  <si>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</si>
  <si>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</si>
  <si>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</si>
  <si>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</si>
  <si>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</si>
  <si>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</si>
  <si>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</si>
  <si>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</si>
  <si>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</si>
  <si>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</si>
  <si>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</si>
  <si>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</si>
  <si>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</si>
  <si>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</si>
  <si>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</si>
  <si>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</si>
  <si>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</si>
  <si>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</si>
  <si>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</si>
  <si>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</si>
  <si>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</si>
  <si>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</si>
  <si>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</si>
  <si>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</si>
  <si>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</si>
  <si>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</si>
  <si>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</si>
  <si>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</si>
  <si>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</si>
  <si>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</si>
  <si>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</si>
  <si>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</si>
  <si>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</si>
  <si>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</si>
  <si>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</si>
  <si>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</si>
  <si>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</si>
  <si>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</si>
  <si>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</si>
  <si>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</si>
  <si>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</si>
  <si>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</si>
  <si>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</si>
  <si>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</si>
  <si>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</si>
  <si>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</si>
  <si>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</si>
  <si>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</si>
  <si>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</si>
  <si>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</si>
  <si>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</si>
  <si>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</si>
  <si>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</si>
  <si>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</si>
  <si>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</si>
  <si>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</si>
  <si>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</si>
  <si>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</si>
  <si>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</si>
  <si>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</si>
  <si>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</si>
  <si>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</si>
  <si>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</si>
  <si>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</si>
  <si>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</si>
  <si>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</si>
  <si>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</si>
  <si>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</si>
  <si>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</si>
  <si>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</si>
  <si>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</si>
  <si>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</si>
  <si>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</si>
  <si>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</si>
  <si>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</si>
  <si>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</si>
  <si>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</si>
  <si>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</si>
  <si>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</si>
  <si>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</si>
  <si>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</si>
  <si>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</si>
  <si>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</si>
  <si>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</si>
  <si>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</si>
  <si>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</si>
  <si>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</si>
  <si>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</si>
  <si>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</si>
  <si>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</si>
  <si>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</si>
  <si>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</si>
  <si>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</si>
  <si>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</si>
  <si>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</si>
  <si>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</si>
  <si>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</si>
  <si>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</si>
  <si>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</si>
  <si>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</si>
  <si>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</si>
  <si>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</si>
  <si>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</si>
  <si>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</si>
  <si>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</si>
  <si>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</si>
  <si>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</si>
  <si>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</si>
  <si>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</si>
  <si>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</si>
  <si>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</si>
  <si>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</si>
  <si>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</si>
  <si>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</si>
  <si>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</si>
  <si>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</si>
  <si>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</si>
  <si>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</si>
  <si>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</si>
  <si>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</si>
  <si>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</si>
  <si>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</si>
  <si>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</si>
  <si>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</si>
  <si>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</si>
  <si>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</si>
  <si>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</si>
  <si>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</si>
  <si>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</si>
  <si>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</si>
  <si>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</si>
  <si>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</si>
  <si>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</si>
  <si>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</si>
  <si>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</si>
  <si>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</si>
  <si>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</si>
  <si>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</si>
  <si>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</si>
  <si>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</si>
  <si>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</si>
  <si>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</si>
  <si>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</si>
  <si>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</si>
  <si>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</si>
  <si>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</si>
  <si>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</si>
  <si>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</si>
  <si>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</si>
  <si>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</si>
  <si>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</si>
  <si>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</si>
  <si>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</si>
  <si>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</si>
  <si>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</si>
  <si>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</si>
  <si>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</si>
  <si>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</si>
  <si>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</si>
  <si>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</si>
  <si>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</si>
  <si>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</si>
  <si>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</si>
  <si>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</si>
  <si>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</si>
  <si>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</si>
  <si>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</si>
  <si>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</si>
  <si>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</si>
  <si>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</si>
  <si>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</si>
  <si>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</si>
  <si>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</si>
  <si>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</si>
  <si>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</si>
  <si>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</si>
  <si>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</si>
  <si>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</si>
  <si>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</si>
  <si>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</si>
  <si>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</si>
  <si>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</si>
  <si>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</si>
  <si>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</si>
  <si>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</si>
  <si>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</si>
  <si>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</si>
  <si>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</si>
  <si>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</si>
  <si>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</si>
  <si>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</si>
  <si>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</si>
  <si>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</si>
  <si>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</si>
  <si>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</si>
  <si>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</si>
  <si>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</si>
  <si>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</si>
  <si>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</si>
  <si>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</si>
  <si>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</si>
  <si>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</si>
  <si>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</si>
  <si>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</si>
  <si>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</si>
  <si>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</si>
  <si>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</si>
  <si>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</si>
  <si>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</si>
  <si>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</si>
  <si>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</si>
  <si>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</si>
  <si>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</si>
  <si>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</si>
  <si>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</si>
  <si>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</si>
  <si>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</si>
  <si>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</si>
  <si>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</si>
  <si>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</si>
  <si>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</si>
  <si>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</si>
  <si>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</si>
  <si>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</si>
  <si>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</si>
  <si>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</si>
  <si>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</si>
  <si>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</si>
  <si>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</si>
  <si>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</si>
  <si>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</si>
  <si>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</si>
  <si>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</si>
  <si>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</si>
  <si>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</si>
  <si>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</si>
  <si>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</si>
  <si>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</si>
  <si>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</si>
  <si>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</si>
  <si>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</si>
  <si>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</si>
  <si>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</si>
  <si>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</si>
  <si>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</si>
  <si>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</si>
  <si>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</si>
  <si>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</si>
  <si>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</si>
  <si>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</si>
  <si>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</si>
  <si>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</si>
  <si>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</si>
  <si>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</si>
  <si>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</si>
  <si>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</si>
  <si>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</si>
  <si>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</si>
  <si>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</si>
  <si>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</si>
  <si>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</si>
  <si>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</si>
  <si>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</si>
  <si>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</si>
  <si>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</si>
  <si>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</si>
  <si>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</si>
  <si>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</si>
  <si>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</si>
  <si>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</si>
  <si>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</si>
  <si>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</si>
  <si>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</si>
  <si>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</si>
  <si>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</si>
  <si>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</si>
  <si>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</si>
  <si>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</si>
  <si>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</si>
  <si>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</si>
  <si>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</si>
  <si>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</si>
  <si>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</si>
  <si>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</si>
  <si>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</si>
  <si>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</si>
  <si>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</si>
  <si>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</si>
  <si>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</si>
  <si>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</si>
  <si>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</si>
  <si>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</si>
  <si>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</si>
  <si>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</si>
  <si>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</si>
  <si>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</si>
  <si>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</si>
  <si>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</si>
  <si>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</si>
  <si>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</si>
  <si>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</si>
  <si>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</si>
  <si>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</si>
  <si>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</si>
  <si>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</si>
  <si>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</si>
  <si>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</si>
  <si>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</si>
  <si>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</si>
  <si>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</si>
  <si>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</si>
  <si>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</si>
  <si>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</si>
  <si>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</si>
  <si>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</si>
  <si>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</si>
  <si>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</si>
  <si>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</si>
  <si>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</si>
  <si>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</si>
  <si>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</si>
  <si>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</si>
  <si>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</si>
  <si>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</si>
  <si>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</si>
  <si>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</si>
  <si>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</si>
  <si>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</si>
  <si>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</si>
  <si>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</si>
  <si>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</si>
  <si>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</si>
  <si>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</si>
  <si>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</si>
  <si>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</si>
  <si>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</si>
  <si>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</si>
  <si>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</si>
  <si>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</si>
  <si>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</si>
  <si>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</si>
  <si>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</si>
  <si>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</si>
  <si>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</si>
  <si>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</si>
  <si>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</si>
  <si>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</si>
  <si>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</si>
  <si>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</si>
  <si>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</si>
  <si>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</si>
  <si>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</si>
  <si>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</si>
  <si>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</si>
  <si>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</si>
  <si>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</si>
  <si>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</si>
  <si>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</si>
  <si>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</si>
  <si>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</si>
  <si>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</si>
  <si>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</si>
  <si>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</si>
  <si>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</si>
  <si>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</si>
  <si>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</si>
  <si>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</si>
  <si>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</si>
  <si>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</si>
  <si>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</si>
  <si>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</si>
  <si>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</si>
  <si>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</si>
  <si>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</si>
  <si>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</si>
  <si>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</si>
  <si>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</si>
  <si>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</si>
  <si>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</si>
  <si>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</si>
  <si>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</si>
  <si>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</si>
  <si>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</si>
  <si>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</si>
  <si>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</si>
  <si>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</si>
  <si>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</si>
  <si>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</si>
  <si>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</si>
  <si>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</si>
  <si>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</si>
  <si>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</si>
  <si>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</si>
  <si>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</si>
  <si>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</si>
  <si>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</si>
  <si>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</si>
  <si>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</si>
  <si>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</si>
  <si>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</si>
  <si>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</si>
  <si>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</si>
  <si>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</si>
  <si>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</si>
  <si>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</si>
  <si>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</si>
  <si>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</si>
  <si>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</si>
  <si>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</si>
  <si>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</si>
  <si>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</si>
  <si>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</si>
  <si>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</si>
  <si>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</si>
  <si>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</si>
  <si>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</si>
  <si>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</si>
  <si>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</si>
  <si>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</si>
  <si>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</si>
  <si>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</si>
  <si>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</si>
  <si>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</si>
  <si>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</si>
  <si>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</si>
  <si>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</si>
  <si>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</si>
  <si>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</si>
  <si>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</si>
  <si>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</si>
  <si>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</si>
  <si>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</si>
  <si>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</si>
  <si>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</si>
  <si>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</si>
  <si>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</si>
  <si>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</si>
  <si>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</si>
  <si>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</si>
  <si>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</si>
  <si>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</si>
  <si>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</si>
  <si>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</si>
  <si>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</si>
  <si>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</si>
  <si>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</si>
  <si>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</si>
  <si>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</si>
  <si>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</si>
  <si>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</si>
  <si>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</si>
  <si>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</si>
  <si>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</si>
  <si>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</si>
  <si>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</si>
  <si>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</si>
  <si>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</si>
  <si>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</si>
  <si>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</si>
  <si>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</si>
  <si>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</si>
  <si>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</si>
  <si>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</si>
  <si>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</si>
  <si>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</si>
  <si>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</si>
  <si>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</si>
  <si>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</si>
  <si>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</si>
  <si>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</si>
  <si>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</si>
  <si>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</si>
  <si>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</si>
  <si>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</si>
  <si>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</si>
  <si>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</si>
  <si>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</si>
  <si>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</si>
  <si>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</si>
  <si>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</si>
  <si>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</si>
  <si>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</si>
  <si>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</si>
  <si>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</si>
  <si>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</si>
  <si>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</si>
  <si>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</si>
  <si>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</si>
  <si>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</si>
  <si>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</si>
  <si>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</si>
  <si>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</si>
  <si>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</si>
  <si>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</si>
  <si>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</si>
  <si>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</si>
  <si>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</si>
  <si>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</si>
  <si>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</si>
  <si>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</si>
  <si>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</si>
  <si>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</si>
  <si>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</si>
  <si>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</si>
  <si>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</si>
  <si>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</si>
  <si>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</si>
  <si>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</si>
  <si>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</si>
  <si>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</si>
  <si>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</si>
  <si>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</si>
  <si>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</si>
  <si>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</si>
  <si>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</si>
  <si>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</si>
  <si>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</si>
  <si>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</si>
  <si>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</si>
  <si>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</si>
  <si>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</si>
  <si>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</si>
  <si>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</si>
  <si>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</si>
  <si>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</si>
  <si>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</si>
  <si>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</si>
  <si>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</si>
  <si>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</si>
  <si>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</si>
  <si>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</si>
  <si>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</si>
  <si>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</si>
  <si>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</si>
  <si>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</si>
  <si>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</si>
  <si>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</si>
  <si>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</si>
  <si>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</si>
  <si>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</si>
  <si>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</si>
  <si>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</si>
  <si>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</si>
  <si>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</si>
  <si>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</si>
  <si>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</si>
  <si>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</si>
  <si>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</si>
  <si>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</si>
  <si>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</si>
  <si>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</si>
  <si>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</si>
  <si>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</si>
  <si>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</si>
  <si>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</si>
  <si>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</si>
  <si>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</si>
  <si>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</si>
  <si>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</si>
  <si>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</si>
  <si>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</si>
  <si>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</si>
  <si>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</si>
  <si>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</si>
  <si>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</si>
  <si>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</si>
  <si>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</si>
  <si>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</si>
  <si>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</si>
  <si>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</si>
  <si>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</si>
  <si>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</si>
  <si>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</si>
  <si>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</si>
  <si>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</si>
  <si>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</si>
  <si>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</si>
  <si>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</si>
  <si>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</si>
  <si>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</si>
  <si>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</si>
  <si>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</si>
  <si>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</si>
  <si>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</si>
  <si>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</si>
  <si>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</si>
  <si>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</si>
  <si>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</si>
  <si>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</si>
  <si>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</si>
  <si>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</si>
  <si>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</si>
  <si>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</si>
  <si>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</si>
  <si>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</si>
  <si>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</si>
  <si>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</si>
  <si>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</si>
  <si>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</si>
  <si>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</si>
  <si>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</si>
  <si>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</si>
  <si>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</si>
  <si>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</si>
  <si>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</si>
  <si>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</si>
  <si>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</si>
  <si>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</si>
  <si>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</si>
  <si>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</si>
  <si>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</si>
  <si>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</si>
  <si>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</si>
  <si>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</si>
  <si>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</si>
  <si>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</si>
  <si>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</si>
  <si>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</si>
  <si>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</si>
  <si>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</si>
  <si>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</si>
  <si>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</si>
  <si>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</si>
  <si>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</si>
  <si>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</si>
  <si>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</si>
  <si>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</si>
  <si>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</si>
  <si>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</si>
  <si>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</si>
  <si>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</si>
  <si>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</si>
  <si>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</si>
  <si>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</si>
  <si>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</si>
  <si>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</si>
  <si>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</si>
  <si>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</si>
  <si>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</si>
  <si>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</si>
  <si>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</si>
  <si>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</si>
  <si>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</si>
  <si>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</si>
  <si>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</si>
  <si>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</si>
  <si>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</si>
  <si>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</si>
  <si>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</si>
  <si>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</si>
  <si>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</si>
  <si>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</si>
  <si>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</si>
  <si>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</si>
  <si>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</si>
  <si>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</si>
  <si>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</si>
  <si>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</si>
  <si>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</si>
  <si>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</si>
  <si>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</si>
  <si>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</si>
  <si>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</si>
  <si>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</si>
  <si>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</si>
  <si>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</si>
  <si>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</si>
  <si>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</si>
  <si>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</si>
  <si>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</si>
  <si>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</si>
  <si>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</si>
  <si>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</si>
  <si>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</si>
  <si>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</si>
  <si>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</si>
  <si>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</si>
  <si>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</si>
  <si>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</si>
  <si>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</si>
  <si>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</si>
  <si>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</si>
  <si>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</si>
  <si>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</si>
  <si>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</si>
  <si>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</si>
  <si>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</si>
  <si>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</si>
  <si>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</si>
  <si>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</si>
  <si>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</si>
  <si>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</si>
  <si>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</si>
  <si>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</si>
  <si>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</si>
  <si>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</si>
  <si>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</si>
  <si>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</si>
  <si>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</si>
  <si>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</si>
  <si>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</si>
  <si>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</si>
  <si>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</si>
  <si>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</si>
  <si>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</si>
  <si>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</si>
  <si>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</si>
  <si>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</si>
  <si>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</si>
  <si>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</si>
  <si>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</si>
  <si>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</si>
  <si>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</si>
  <si>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</si>
  <si>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</si>
  <si>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</si>
  <si>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</si>
  <si>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</si>
  <si>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</si>
  <si>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</si>
  <si>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</si>
  <si>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</si>
  <si>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</si>
  <si>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</si>
  <si>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</si>
  <si>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</si>
  <si>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</si>
  <si>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</si>
  <si>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</si>
  <si>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</si>
  <si>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</si>
  <si>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</si>
  <si>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</si>
  <si>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</si>
  <si>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</si>
  <si>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</si>
  <si>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</si>
  <si>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</si>
  <si>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</si>
  <si>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</si>
  <si>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</si>
  <si>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</si>
  <si>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</si>
  <si>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</si>
  <si>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</si>
  <si>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</si>
  <si>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</si>
  <si>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</si>
  <si>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</si>
  <si>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</si>
  <si>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</si>
  <si>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</si>
  <si>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</si>
  <si>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</si>
  <si>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</si>
  <si>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</si>
  <si>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</si>
  <si>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</si>
  <si>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</si>
  <si>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</si>
  <si>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</si>
  <si>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</si>
  <si>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</si>
  <si>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</si>
  <si>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</si>
  <si>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</si>
  <si>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</si>
  <si>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</si>
  <si>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</si>
  <si>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</si>
  <si>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</si>
  <si>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</si>
  <si>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</si>
  <si>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</si>
  <si>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</si>
  <si>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</si>
  <si>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</si>
  <si>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</si>
  <si>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</si>
  <si>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</si>
  <si>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</si>
  <si>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</si>
  <si>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</si>
  <si>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</si>
  <si>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</si>
  <si>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</si>
  <si>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</si>
  <si>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</si>
  <si>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</si>
  <si>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</si>
  <si>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</si>
  <si>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</si>
  <si>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</si>
  <si>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</si>
  <si>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</si>
  <si>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</si>
  <si>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</si>
  <si>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</si>
  <si>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</si>
  <si>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</si>
  <si>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</si>
  <si>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</si>
  <si>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</si>
  <si>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</si>
  <si>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</si>
  <si>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</si>
  <si>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</si>
  <si>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</si>
  <si>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</si>
  <si>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</si>
  <si>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</si>
  <si>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</si>
  <si>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</si>
  <si>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</si>
  <si>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</si>
  <si>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</si>
  <si>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</si>
  <si>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</si>
  <si>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</si>
  <si>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</si>
  <si>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</si>
  <si>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</si>
  <si>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</si>
  <si>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</si>
  <si>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</si>
  <si>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</si>
  <si>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</si>
  <si>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</si>
  <si>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</si>
  <si>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</si>
  <si>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</si>
  <si>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</si>
  <si>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</si>
  <si>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</si>
  <si>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</si>
  <si>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</si>
  <si>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</si>
  <si>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</si>
  <si>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</si>
  <si>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</si>
  <si>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</si>
  <si>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</si>
  <si>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</si>
  <si>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</si>
  <si>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</si>
  <si>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</si>
  <si>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</si>
  <si>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</si>
  <si>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</si>
  <si>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</si>
  <si>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</si>
  <si>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</si>
  <si>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</si>
  <si>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</si>
  <si>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</si>
  <si>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</si>
  <si>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</si>
  <si>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</si>
  <si>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</si>
  <si>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</si>
  <si>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</si>
  <si>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</si>
  <si>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</si>
  <si>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</si>
  <si>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</si>
  <si>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</si>
  <si>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</si>
  <si>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</si>
  <si>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</si>
  <si>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</si>
  <si>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</si>
  <si>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</si>
  <si>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</si>
  <si>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</si>
  <si>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</si>
  <si>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</si>
  <si>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</si>
  <si>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</si>
  <si>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</si>
  <si>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</si>
  <si>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</si>
  <si>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</si>
  <si>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</si>
  <si>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</si>
  <si>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</si>
  <si>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</si>
  <si>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</si>
  <si>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</si>
  <si>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</si>
  <si>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</si>
  <si>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</si>
  <si>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</si>
  <si>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</si>
  <si>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</si>
  <si>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</si>
  <si>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</si>
  <si>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</si>
  <si>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</si>
  <si>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</si>
  <si>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</si>
  <si>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</si>
  <si>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</si>
  <si>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</si>
  <si>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</si>
  <si>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</si>
  <si>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</si>
  <si>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</si>
  <si>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</si>
  <si>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</si>
  <si>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</si>
  <si>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</si>
  <si>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</si>
  <si>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</si>
  <si>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</si>
  <si>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</si>
  <si>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</si>
  <si>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</si>
  <si>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</si>
  <si>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</si>
  <si>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</si>
  <si>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</si>
  <si>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</si>
  <si>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</si>
  <si>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</si>
  <si>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</si>
  <si>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</si>
  <si>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</si>
  <si>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</si>
  <si>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</si>
  <si>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</si>
  <si>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</si>
  <si>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</si>
  <si>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</si>
  <si>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</si>
  <si>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</si>
  <si>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</si>
  <si>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</si>
  <si>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</si>
  <si>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</si>
  <si>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</si>
  <si>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</si>
  <si>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</si>
  <si>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</si>
  <si>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</si>
  <si>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</si>
  <si>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</si>
  <si>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</si>
  <si>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</si>
  <si>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</si>
  <si>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</si>
  <si>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</si>
  <si>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</si>
  <si>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</si>
  <si>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</si>
  <si>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</si>
  <si>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</si>
  <si>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</si>
  <si>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</si>
  <si>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</si>
  <si>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</si>
  <si>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</si>
  <si>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</si>
  <si>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</si>
  <si>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</si>
  <si>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</si>
  <si>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</si>
  <si>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</si>
  <si>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</si>
  <si>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</si>
  <si>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</si>
  <si>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</si>
  <si>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</si>
  <si>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</si>
  <si>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</si>
  <si>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</si>
  <si>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</si>
  <si>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</si>
  <si>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</si>
  <si>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</si>
  <si>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</si>
  <si>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</si>
  <si>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</si>
  <si>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</si>
  <si>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</si>
  <si>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</si>
  <si>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</si>
  <si>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</si>
  <si>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</si>
  <si>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</si>
  <si>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</si>
  <si>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</si>
  <si>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</si>
  <si>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</si>
  <si>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</si>
  <si>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</si>
  <si>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</si>
  <si>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</si>
  <si>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</si>
  <si>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</si>
  <si>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</si>
  <si>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</si>
  <si>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</si>
  <si>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</si>
  <si>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</si>
  <si>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</si>
  <si>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</si>
  <si>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</si>
  <si>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</si>
  <si>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</si>
  <si>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</si>
  <si>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</si>
  <si>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</si>
  <si>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</si>
  <si>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</si>
  <si>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</si>
  <si>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</si>
  <si>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</si>
  <si>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</si>
  <si>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</si>
  <si>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</si>
  <si>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</si>
  <si>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</si>
  <si>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</si>
  <si>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</si>
  <si>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</si>
  <si>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</si>
  <si>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</si>
  <si>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</si>
  <si>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</si>
  <si>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</si>
  <si>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</si>
  <si>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</si>
  <si>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</si>
  <si>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</si>
  <si>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</si>
  <si>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</si>
  <si>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</si>
  <si>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</si>
  <si>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</si>
  <si>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</si>
  <si>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</si>
  <si>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</si>
  <si>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</si>
  <si>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</si>
  <si>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</si>
  <si>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</si>
  <si>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</si>
  <si>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</si>
  <si>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</si>
  <si>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</si>
  <si>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</si>
  <si>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</si>
  <si>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</si>
  <si>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</si>
  <si>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</si>
  <si>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</si>
  <si>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</si>
  <si>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</si>
  <si>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</si>
  <si>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</si>
  <si>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</si>
  <si>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</si>
  <si>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</si>
  <si>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</si>
  <si>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</si>
  <si>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</si>
  <si>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</si>
  <si>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</si>
  <si>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</si>
  <si>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</si>
  <si>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</si>
  <si>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</si>
  <si>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</si>
  <si>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</si>
  <si>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</si>
  <si>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</si>
  <si>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</si>
  <si>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</si>
  <si>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</si>
  <si>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</si>
  <si>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</si>
  <si>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</si>
  <si>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</si>
  <si>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</si>
  <si>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</si>
  <si>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</si>
  <si>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</si>
  <si>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</si>
  <si>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</si>
  <si>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</si>
  <si>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</si>
  <si>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</si>
  <si>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</si>
  <si>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</si>
  <si>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</si>
  <si>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</si>
  <si>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</si>
  <si>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</si>
  <si>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</si>
  <si>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</si>
  <si>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</si>
  <si>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</si>
  <si>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</si>
  <si>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</si>
  <si>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</si>
  <si>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</si>
  <si>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</si>
  <si>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</si>
  <si>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</si>
  <si>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</si>
  <si>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</si>
  <si>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</si>
  <si>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</si>
  <si>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</si>
  <si>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</si>
  <si>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</si>
  <si>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</si>
  <si>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</si>
  <si>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</si>
  <si>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</si>
  <si>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</si>
  <si>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</si>
  <si>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</si>
  <si>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</si>
  <si>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</si>
  <si>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</si>
  <si>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</si>
  <si>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</si>
  <si>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</si>
  <si>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</si>
  <si>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</si>
  <si>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</si>
  <si>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</si>
  <si>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</si>
  <si>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</si>
  <si>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</si>
  <si>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</si>
  <si>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</si>
  <si>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</si>
  <si>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</si>
  <si>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</si>
  <si>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</si>
  <si>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</si>
  <si>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</si>
  <si>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</si>
  <si>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</si>
  <si>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</si>
  <si>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</si>
  <si>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</si>
  <si>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</si>
  <si>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</si>
  <si>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</si>
  <si>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</si>
  <si>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</si>
  <si>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</si>
  <si>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</si>
  <si>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</si>
  <si>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</si>
  <si>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</si>
  <si>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</si>
  <si>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</si>
  <si>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</si>
  <si>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</si>
  <si>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</si>
  <si>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</si>
  <si>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</si>
  <si>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</si>
  <si>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</si>
  <si>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</si>
  <si>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</si>
  <si>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</si>
  <si>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</si>
  <si>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</si>
  <si>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</si>
  <si>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</si>
  <si>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</si>
  <si>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</si>
  <si>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</si>
  <si>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</si>
  <si>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</si>
  <si>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</si>
  <si>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</si>
  <si>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</si>
  <si>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</si>
  <si>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</si>
  <si>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</si>
  <si>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</si>
  <si>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</si>
  <si>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</si>
  <si>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</si>
  <si>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</si>
  <si>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</si>
  <si>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</si>
  <si>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</si>
  <si>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</si>
  <si>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</si>
  <si>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</si>
  <si>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</si>
  <si>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</si>
  <si>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</si>
  <si>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</si>
  <si>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</si>
  <si>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</si>
  <si>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</si>
  <si>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</si>
  <si>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</si>
  <si>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</si>
  <si>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</si>
  <si>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</si>
  <si>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</si>
  <si>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</si>
  <si>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</si>
  <si>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</si>
  <si>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</si>
  <si>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</si>
  <si>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</si>
  <si>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</si>
  <si>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</si>
  <si>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</si>
  <si>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</si>
  <si>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</si>
  <si>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</si>
  <si>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</si>
  <si>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</si>
  <si>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</si>
  <si>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</si>
  <si>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</si>
  <si>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</si>
  <si>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</si>
  <si>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</si>
  <si>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</si>
  <si>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</si>
  <si>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</si>
  <si>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</si>
  <si>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</si>
  <si>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</si>
  <si>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</si>
  <si>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</si>
  <si>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</si>
  <si>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</si>
  <si>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</si>
  <si>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</si>
  <si>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</si>
  <si>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</si>
  <si>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</si>
  <si>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</si>
  <si>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</si>
  <si>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</si>
  <si>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</si>
  <si>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</si>
  <si>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</si>
  <si>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</si>
  <si>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</si>
  <si>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</si>
  <si>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</si>
  <si>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</si>
  <si>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</si>
  <si>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</si>
  <si>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</si>
  <si>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</si>
  <si>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</si>
  <si>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</si>
  <si>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</si>
  <si>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</si>
  <si>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</si>
  <si>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</si>
  <si>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</si>
  <si>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</si>
  <si>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</si>
  <si>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</si>
  <si>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</si>
  <si>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</si>
  <si>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</si>
  <si>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</si>
  <si>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</si>
  <si>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</si>
  <si>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</si>
  <si>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</si>
  <si>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</si>
  <si>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</si>
  <si>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</si>
  <si>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</si>
  <si>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</si>
  <si>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</si>
  <si>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</si>
  <si>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</si>
  <si>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</si>
  <si>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</si>
  <si>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</si>
  <si>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</si>
  <si>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</si>
  <si>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</si>
  <si>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</si>
  <si>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</si>
  <si>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</si>
  <si>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</si>
  <si>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</si>
  <si>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</si>
  <si>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</si>
  <si>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</si>
  <si>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</si>
  <si>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</si>
  <si>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</si>
  <si>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</si>
  <si>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</si>
  <si>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</si>
  <si>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</si>
  <si>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</si>
  <si>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</si>
  <si>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</si>
  <si>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</si>
  <si>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</si>
  <si>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</si>
  <si>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</si>
  <si>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</si>
  <si>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</si>
  <si>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</si>
  <si>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</si>
  <si>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</si>
  <si>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</si>
  <si>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</si>
  <si>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</si>
  <si>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</si>
  <si>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</si>
  <si>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</si>
  <si>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</si>
  <si>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</si>
  <si>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</si>
  <si>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</si>
  <si>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</si>
  <si>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</si>
  <si>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</si>
  <si>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</si>
  <si>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</si>
  <si>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</si>
  <si>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</si>
  <si>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</si>
  <si>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</si>
  <si>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</si>
  <si>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</si>
  <si>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</si>
  <si>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</si>
  <si>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</si>
  <si>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</si>
  <si>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</si>
  <si>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</si>
  <si>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</si>
  <si>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</si>
  <si>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</si>
  <si>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</si>
  <si>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</si>
  <si>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</si>
  <si>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</si>
  <si>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</si>
  <si>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</si>
  <si>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</si>
  <si>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</si>
  <si>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</si>
  <si>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</si>
  <si>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</si>
  <si>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</si>
  <si>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</si>
  <si>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</si>
  <si>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</si>
  <si>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</si>
  <si>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</si>
  <si>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</si>
  <si>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</si>
  <si>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</si>
  <si>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</si>
  <si>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</si>
  <si>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</si>
  <si>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</si>
  <si>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</si>
  <si>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</si>
  <si>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</si>
  <si>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</si>
  <si>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</si>
  <si>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</si>
  <si>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</si>
  <si>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</si>
  <si>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</si>
  <si>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</si>
  <si>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</si>
  <si>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</si>
  <si>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</si>
  <si>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</si>
  <si>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</si>
  <si>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</si>
  <si>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</si>
  <si>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</si>
  <si>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</si>
  <si>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</si>
  <si>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</si>
  <si>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</si>
  <si>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</si>
  <si>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</si>
  <si>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</si>
  <si>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</si>
  <si>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</si>
  <si>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</si>
  <si>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</si>
  <si>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</si>
  <si>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</si>
  <si>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</si>
  <si>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</si>
  <si>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</si>
  <si>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</si>
  <si>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</si>
  <si>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</si>
  <si>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</si>
  <si>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</si>
  <si>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</si>
  <si>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</si>
  <si>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</si>
  <si>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</si>
  <si>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</si>
  <si>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</si>
  <si>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</si>
  <si>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</si>
  <si>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</si>
  <si>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</si>
  <si>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</si>
  <si>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</si>
  <si>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</si>
  <si>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</si>
  <si>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</si>
  <si>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</si>
  <si>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</si>
  <si>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</si>
  <si>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</si>
  <si>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</si>
  <si>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</si>
  <si>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</si>
  <si>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</si>
  <si>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</si>
  <si>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</si>
  <si>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</si>
  <si>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</si>
  <si>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</si>
  <si>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</si>
  <si>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</si>
  <si>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</si>
  <si>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</si>
  <si>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</si>
  <si>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</si>
  <si>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</si>
  <si>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</si>
  <si>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</si>
  <si>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</si>
  <si>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</si>
  <si>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</si>
  <si>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</si>
  <si>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</si>
  <si>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</si>
  <si>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</si>
  <si>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</si>
  <si>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</si>
  <si>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</si>
  <si>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</si>
  <si>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</si>
  <si>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</si>
  <si>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</si>
  <si>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</si>
  <si>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</si>
  <si>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</si>
  <si>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</si>
  <si>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</si>
  <si>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</si>
  <si>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</si>
  <si>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</si>
  <si>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</si>
  <si>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</si>
  <si>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</si>
  <si>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</si>
  <si>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</si>
  <si>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</si>
  <si>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</si>
  <si>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</si>
  <si>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</si>
  <si>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</si>
  <si>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</si>
  <si>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</si>
  <si>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</si>
  <si>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</si>
  <si>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</si>
  <si>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</si>
  <si>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</si>
  <si>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</si>
  <si>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</si>
  <si>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</si>
  <si>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</si>
  <si>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</si>
  <si>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</si>
  <si>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</si>
  <si>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</si>
  <si>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</si>
  <si>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</si>
  <si>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</si>
  <si>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</si>
  <si>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</si>
  <si>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</si>
  <si>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</si>
  <si>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</si>
  <si>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</si>
  <si>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</si>
  <si>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</si>
  <si>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</si>
  <si>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</si>
  <si>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</si>
  <si>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</si>
  <si>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</si>
  <si>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</si>
  <si>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</si>
  <si>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</si>
  <si>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</si>
  <si>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</si>
  <si>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</si>
  <si>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</si>
  <si>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</si>
  <si>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</si>
  <si>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</si>
  <si>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</si>
  <si>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</si>
  <si>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</si>
  <si>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</si>
  <si>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</si>
  <si>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</si>
  <si>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</si>
  <si>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</si>
  <si>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</si>
  <si>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</si>
  <si>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</si>
  <si>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</si>
  <si>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</si>
  <si>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</si>
  <si>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</si>
  <si>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</si>
  <si>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</si>
  <si>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</si>
  <si>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</si>
  <si>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</si>
  <si>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</si>
  <si>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</si>
  <si>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</si>
  <si>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</si>
  <si>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</si>
  <si>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</si>
  <si>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</si>
  <si>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</si>
  <si>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</si>
  <si>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</si>
  <si>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</si>
  <si>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</si>
  <si>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</si>
  <si>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</si>
  <si>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</si>
  <si>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</si>
  <si>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</si>
  <si>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</si>
  <si>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</si>
  <si>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</si>
  <si>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</si>
  <si>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</si>
  <si>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</si>
  <si>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</si>
  <si>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</si>
  <si>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</si>
  <si>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</si>
  <si>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</si>
  <si>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</si>
  <si>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</si>
  <si>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</si>
  <si>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</si>
  <si>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</si>
  <si>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</si>
  <si>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</si>
  <si>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</si>
  <si>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</si>
  <si>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</si>
  <si>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</si>
  <si>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</si>
  <si>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</si>
  <si>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</si>
  <si>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</si>
  <si>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</si>
  <si>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</si>
  <si>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</si>
  <si>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</si>
  <si>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</si>
  <si>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</si>
  <si>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</si>
  <si>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</si>
  <si>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</si>
  <si>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</si>
  <si>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</si>
  <si>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</si>
  <si>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</si>
  <si>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</si>
  <si>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</si>
  <si>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</si>
  <si>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</si>
  <si>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</si>
  <si>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</si>
  <si>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</si>
  <si>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</si>
  <si>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</si>
  <si>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</si>
  <si>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</si>
  <si>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</si>
  <si>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</si>
  <si>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</si>
  <si>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</si>
  <si>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</si>
  <si>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</si>
  <si>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</si>
  <si>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</si>
  <si>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</si>
  <si>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</si>
  <si>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</si>
  <si>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</si>
  <si>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</si>
  <si>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</si>
  <si>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</si>
  <si>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</si>
  <si>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</si>
  <si>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</si>
  <si>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</si>
  <si>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</si>
  <si>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</si>
  <si>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</si>
  <si>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</si>
  <si>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</si>
  <si>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</si>
  <si>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</si>
  <si>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</si>
  <si>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</si>
  <si>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</si>
  <si>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</si>
  <si>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</si>
  <si>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</si>
  <si>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</si>
  <si>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</si>
  <si>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</si>
  <si>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</si>
  <si>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</si>
  <si>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</si>
  <si>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</si>
  <si>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</si>
  <si>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</si>
  <si>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</si>
  <si>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</si>
  <si>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</si>
  <si>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</si>
  <si>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</si>
  <si>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</si>
  <si>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</si>
  <si>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</si>
  <si>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</si>
  <si>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</si>
  <si>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</si>
  <si>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</si>
  <si>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</si>
  <si>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</si>
  <si>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</si>
  <si>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</si>
  <si>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</si>
  <si>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</si>
  <si>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</si>
  <si>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</si>
  <si>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</si>
  <si>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</si>
  <si>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</si>
  <si>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</si>
  <si>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</si>
  <si>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</si>
  <si>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</si>
  <si>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</si>
  <si>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</si>
  <si>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</si>
  <si>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</si>
  <si>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</si>
  <si>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</si>
  <si>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</si>
  <si>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</si>
  <si>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</si>
  <si>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</si>
  <si>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</si>
  <si>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</si>
  <si>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</si>
  <si>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</si>
  <si>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</si>
  <si>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</si>
  <si>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</si>
  <si>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</si>
  <si>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</si>
  <si>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</si>
  <si>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</si>
  <si>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</si>
  <si>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</si>
  <si>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</si>
  <si>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</si>
  <si>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</si>
  <si>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</si>
  <si>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</si>
  <si>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</si>
  <si>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</si>
  <si>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</si>
  <si>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</si>
  <si>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</si>
  <si>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</si>
  <si>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</si>
  <si>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</si>
  <si>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</si>
  <si>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</si>
  <si>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</si>
  <si>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</si>
  <si>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</si>
  <si>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</si>
  <si>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</si>
  <si>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</si>
  <si>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</si>
  <si>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</si>
  <si>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</si>
  <si>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</si>
  <si>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</si>
  <si>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</si>
  <si>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</si>
  <si>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</si>
  <si>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</si>
  <si>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</si>
  <si>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</si>
  <si>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</si>
  <si>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</si>
  <si>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</si>
  <si>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</si>
  <si>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</si>
  <si>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</si>
  <si>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</si>
  <si>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</si>
  <si>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</si>
  <si>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</si>
  <si>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</si>
  <si>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</si>
  <si>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</si>
  <si>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</si>
  <si>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</si>
  <si>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</si>
  <si>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</si>
  <si>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</si>
  <si>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</si>
  <si>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</si>
  <si>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</si>
  <si>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</si>
  <si>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</si>
  <si>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</si>
  <si>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</si>
  <si>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</si>
  <si>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</si>
  <si>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</si>
  <si>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</si>
  <si>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</si>
  <si>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</si>
  <si>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</si>
  <si>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</si>
  <si>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</si>
  <si>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</si>
  <si>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</si>
  <si>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</si>
  <si>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</si>
  <si>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</si>
  <si>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</si>
  <si>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</si>
  <si>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</si>
  <si>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</si>
  <si>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</si>
  <si>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</si>
  <si>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</si>
  <si>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</si>
  <si>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</si>
  <si>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</si>
  <si>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</si>
  <si>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</si>
  <si>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</si>
  <si>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</si>
  <si>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</si>
  <si>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</si>
  <si>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</si>
  <si>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</si>
  <si>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</si>
  <si>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</si>
  <si>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</si>
  <si>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</si>
  <si>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</si>
  <si>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</si>
  <si>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</si>
  <si>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</si>
  <si>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</si>
  <si>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</si>
  <si>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</si>
  <si>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</si>
  <si>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</si>
  <si>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</si>
  <si>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</si>
  <si>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</si>
  <si>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</si>
  <si>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</si>
  <si>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</si>
  <si>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</si>
  <si>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</si>
  <si>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</si>
  <si>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</si>
  <si>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</si>
  <si>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</si>
  <si>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</si>
  <si>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</si>
  <si>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</si>
  <si>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</si>
  <si>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</si>
  <si>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</si>
  <si>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</si>
  <si>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</si>
  <si>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</si>
  <si>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</si>
  <si>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</si>
  <si>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</si>
  <si>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</si>
  <si>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</si>
  <si>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</si>
  <si>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</si>
  <si>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</si>
  <si>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</si>
  <si>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</si>
  <si>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</si>
  <si>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</si>
  <si>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</si>
  <si>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</si>
  <si>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</si>
  <si>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</si>
  <si>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</si>
  <si>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</si>
  <si>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</si>
  <si>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</si>
  <si>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</si>
  <si>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</si>
  <si>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</si>
  <si>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</si>
  <si>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</si>
  <si>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</si>
  <si>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</si>
  <si>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</si>
  <si>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</si>
  <si>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</si>
  <si>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</si>
  <si>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</si>
  <si>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</si>
  <si>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</si>
  <si>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</si>
  <si>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</si>
  <si>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</si>
  <si>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</si>
  <si>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</si>
  <si>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</si>
  <si>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</si>
  <si>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</si>
  <si>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</si>
  <si>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</si>
  <si>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</si>
  <si>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</si>
  <si>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</si>
  <si>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</si>
  <si>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</si>
  <si>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</si>
  <si>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</si>
  <si>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</si>
  <si>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</si>
  <si>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</si>
  <si>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</si>
  <si>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</si>
  <si>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</si>
  <si>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</si>
  <si>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</si>
  <si>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</si>
  <si>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</si>
  <si>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</si>
  <si>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</si>
  <si>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</si>
  <si>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</si>
  <si>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</si>
  <si>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</si>
  <si>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</si>
  <si>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</si>
  <si>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</si>
  <si>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</si>
  <si>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</si>
  <si>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</si>
  <si>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</si>
  <si>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</si>
  <si>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</si>
  <si>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</si>
  <si>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</si>
  <si>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</si>
  <si>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</si>
  <si>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</si>
  <si>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</si>
  <si>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</si>
  <si>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</si>
  <si>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</si>
  <si>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</si>
  <si>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</si>
  <si>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</si>
  <si>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</si>
  <si>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</si>
  <si>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</si>
  <si>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</si>
  <si>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</si>
  <si>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</si>
  <si>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</si>
  <si>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</si>
  <si>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</si>
  <si>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</si>
  <si>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</si>
  <si>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</si>
  <si>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</si>
  <si>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</si>
  <si>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</si>
  <si>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</si>
  <si>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</si>
  <si>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</si>
  <si>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</si>
  <si>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</si>
  <si>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</si>
  <si>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</si>
  <si>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</si>
  <si>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</si>
  <si>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</si>
  <si>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</si>
  <si>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</si>
  <si>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</si>
  <si>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</si>
  <si>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</si>
  <si>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</si>
  <si>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</si>
  <si>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</si>
  <si>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</si>
  <si>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</si>
  <si>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</si>
  <si>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</si>
  <si>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</si>
  <si>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</si>
  <si>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</si>
  <si>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</si>
  <si>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</si>
  <si>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</si>
  <si>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</si>
  <si>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</si>
  <si>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</si>
  <si>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</si>
  <si>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</si>
  <si>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</si>
  <si>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</si>
  <si>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</si>
  <si>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</si>
  <si>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</si>
  <si>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</si>
  <si>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</si>
  <si>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</si>
  <si>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</si>
  <si>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</si>
  <si>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</si>
  <si>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</si>
  <si>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</si>
  <si>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</si>
  <si>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</si>
  <si>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</si>
  <si>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</si>
  <si>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</si>
  <si>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</si>
  <si>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</si>
  <si>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</si>
  <si>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</si>
  <si>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</si>
  <si>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</si>
  <si>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</si>
  <si>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</si>
  <si>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</si>
  <si>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</si>
  <si>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</si>
  <si>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</si>
  <si>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</si>
  <si>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</si>
  <si>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</si>
  <si>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</si>
  <si>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</si>
  <si>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</si>
  <si>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</si>
  <si>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</si>
  <si>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</si>
  <si>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</si>
  <si>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</si>
  <si>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</si>
  <si>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</si>
  <si>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</si>
  <si>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</si>
  <si>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</si>
  <si>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</si>
  <si>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</si>
  <si>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</si>
  <si>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</si>
  <si>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</si>
  <si>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</si>
  <si>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</si>
  <si>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</si>
  <si>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</si>
  <si>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</si>
  <si>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</si>
  <si>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</si>
  <si>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</si>
  <si>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</si>
  <si>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</si>
  <si>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</si>
  <si>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</si>
  <si>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</si>
  <si>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</si>
  <si>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</si>
  <si>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</si>
  <si>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</si>
  <si>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</si>
  <si>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</si>
  <si>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</si>
  <si>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</si>
  <si>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</si>
  <si>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</si>
  <si>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</si>
  <si>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</si>
  <si>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</si>
  <si>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</si>
  <si>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</si>
  <si>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</si>
  <si>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</si>
  <si>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</si>
  <si>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</si>
  <si>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</si>
  <si>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</si>
  <si>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</si>
  <si>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</si>
  <si>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</si>
  <si>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</si>
  <si>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</si>
  <si>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</si>
  <si>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</si>
  <si>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</si>
  <si>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</si>
  <si>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</si>
  <si>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</si>
  <si>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</si>
  <si>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</si>
  <si>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</si>
  <si>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</si>
  <si>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</si>
  <si>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</si>
  <si>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</si>
  <si>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</si>
  <si>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</si>
  <si>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</si>
  <si>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</si>
  <si>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</si>
  <si>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</si>
  <si>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</si>
  <si>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</si>
  <si>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</si>
  <si>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</si>
  <si>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</si>
  <si>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</si>
  <si>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</si>
  <si>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</si>
  <si>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</si>
  <si>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</si>
  <si>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</si>
  <si>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</si>
  <si>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</si>
  <si>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</si>
  <si>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</si>
  <si>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</si>
  <si>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</si>
  <si>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</si>
  <si>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</si>
  <si>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</si>
  <si>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</si>
  <si>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</si>
  <si>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</si>
  <si>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</si>
  <si>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</si>
  <si>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</si>
  <si>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</si>
  <si>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</si>
  <si>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</si>
  <si>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</si>
  <si>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</si>
  <si>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</si>
  <si>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</si>
  <si>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</si>
  <si>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</si>
  <si>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</si>
  <si>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</si>
  <si>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</si>
  <si>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</si>
  <si>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</si>
  <si>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</si>
  <si>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</si>
  <si>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</si>
  <si>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</si>
  <si>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</si>
  <si>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</si>
  <si>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</si>
  <si>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</si>
  <si>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</si>
  <si>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</si>
  <si>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</si>
  <si>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</si>
  <si>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</si>
  <si>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</si>
  <si>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</si>
  <si>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</si>
  <si>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</si>
  <si>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</si>
  <si>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</si>
  <si>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</si>
  <si>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</si>
  <si>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</si>
  <si>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</si>
  <si>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</si>
  <si>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</si>
  <si>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</si>
  <si>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</si>
  <si>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</si>
  <si>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</si>
  <si>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</si>
  <si>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</si>
  <si>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</si>
  <si>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</si>
  <si>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</si>
  <si>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</si>
  <si>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</si>
  <si>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</si>
  <si>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</si>
  <si>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</si>
  <si>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</si>
  <si>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</si>
  <si>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</si>
  <si>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</si>
  <si>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</si>
  <si>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</si>
  <si>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</si>
  <si>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</si>
  <si>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</si>
  <si>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</si>
  <si>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</si>
  <si>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</si>
  <si>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</si>
  <si>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</si>
  <si>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</si>
  <si>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</si>
  <si>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</si>
  <si>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</si>
  <si>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</si>
  <si>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</si>
  <si>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</si>
  <si>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</si>
  <si>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</si>
  <si>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</si>
  <si>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</si>
  <si>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</si>
  <si>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</si>
  <si>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</si>
  <si>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</si>
  <si>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</si>
  <si>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</si>
  <si>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</si>
  <si>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</si>
  <si>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</si>
  <si>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</si>
  <si>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</si>
  <si>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</si>
  <si>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</si>
  <si>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</si>
  <si>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</si>
  <si>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</si>
  <si>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</si>
  <si>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</si>
  <si>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</si>
  <si>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</si>
  <si>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</si>
  <si>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</si>
  <si>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</si>
  <si>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</si>
  <si>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</si>
  <si>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</si>
  <si>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</si>
  <si>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</si>
  <si>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</si>
  <si>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</si>
  <si>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</si>
  <si>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</si>
  <si>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</si>
  <si>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</si>
  <si>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</si>
  <si>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</si>
  <si>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</si>
  <si>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</si>
  <si>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</si>
  <si>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</si>
  <si>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</si>
  <si>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</si>
  <si>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</si>
  <si>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</si>
  <si>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</si>
  <si>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</si>
  <si>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</si>
  <si>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</si>
  <si>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</si>
  <si>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</si>
  <si>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</si>
  <si>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</si>
  <si>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</si>
  <si>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</si>
  <si>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</si>
  <si>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</si>
  <si>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</si>
  <si>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</si>
  <si>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</si>
  <si>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</si>
  <si>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</si>
  <si>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</si>
  <si>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</si>
  <si>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</si>
  <si>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</si>
  <si>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</si>
  <si>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</si>
  <si>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</si>
  <si>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</si>
  <si>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</si>
  <si>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</si>
  <si>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</si>
  <si>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</si>
  <si>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</si>
  <si>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</si>
  <si>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</si>
  <si>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</si>
  <si>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</si>
  <si>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</si>
  <si>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</si>
  <si>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</si>
  <si>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</si>
  <si>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</si>
  <si>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</si>
  <si>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</si>
  <si>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</si>
  <si>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</si>
  <si>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</si>
  <si>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</si>
  <si>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</si>
  <si>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</si>
  <si>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</si>
  <si>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</si>
  <si>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</si>
  <si>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</si>
  <si>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</si>
  <si>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</si>
  <si>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</si>
  <si>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</si>
  <si>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</si>
  <si>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</si>
  <si>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</si>
  <si>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</si>
  <si>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</si>
  <si>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</si>
  <si>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</si>
  <si>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</si>
  <si>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</si>
  <si>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</si>
  <si>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</si>
  <si>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</si>
  <si>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</si>
  <si>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</si>
  <si>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</si>
  <si>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</si>
  <si>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</si>
  <si>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</si>
  <si>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</si>
  <si>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</si>
  <si>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</si>
  <si>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</si>
  <si>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</si>
  <si>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</si>
  <si>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</si>
  <si>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</si>
  <si>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</si>
  <si>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</si>
  <si>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</si>
  <si>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</si>
  <si>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</si>
  <si>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</si>
  <si>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</si>
  <si>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</si>
  <si>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</si>
  <si>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</si>
  <si>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</si>
  <si>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</si>
  <si>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</si>
  <si>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</si>
  <si>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</si>
  <si>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</si>
  <si>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</si>
  <si>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</si>
  <si>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</si>
  <si>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</si>
  <si>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</si>
  <si>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</si>
  <si>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</si>
  <si>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</si>
  <si>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</si>
  <si>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</si>
  <si>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</si>
  <si>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</si>
  <si>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</si>
  <si>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</si>
  <si>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</si>
  <si>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</si>
  <si>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</si>
  <si>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</si>
  <si>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</si>
  <si>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</si>
  <si>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</si>
  <si>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</si>
  <si>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</si>
  <si>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</si>
  <si>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</si>
  <si>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</si>
  <si>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</si>
  <si>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</si>
  <si>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</si>
  <si>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</si>
  <si>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</si>
  <si>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</si>
  <si>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</si>
  <si>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</si>
  <si>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</si>
  <si>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</si>
  <si>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</si>
  <si>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</si>
  <si>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</si>
  <si>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</si>
  <si>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</si>
  <si>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</si>
  <si>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</si>
  <si>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</si>
  <si>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</si>
  <si>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</si>
  <si>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</si>
  <si>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</si>
  <si>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</si>
  <si>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</si>
  <si>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</si>
  <si>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</si>
  <si>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</si>
  <si>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</si>
  <si>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</si>
  <si>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</si>
  <si>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</si>
  <si>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</si>
  <si>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</si>
  <si>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</si>
  <si>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</si>
  <si>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</si>
  <si>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</si>
  <si>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</si>
  <si>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</si>
  <si>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</si>
  <si>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</si>
  <si>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</si>
  <si>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</si>
  <si>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</si>
  <si>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</si>
  <si>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</si>
  <si>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</si>
  <si>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</si>
  <si>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</si>
  <si>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</si>
  <si>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</si>
  <si>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</si>
  <si>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</si>
  <si>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</si>
  <si>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</si>
  <si>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</si>
  <si>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</si>
  <si>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</si>
  <si>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</si>
  <si>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</si>
  <si>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</si>
  <si>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</si>
  <si>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</si>
  <si>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</si>
  <si>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</si>
  <si>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</si>
  <si>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</si>
  <si>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</si>
  <si>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</si>
  <si>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</si>
  <si>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</si>
  <si>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</si>
  <si>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</si>
  <si>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</si>
  <si>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</si>
  <si>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</si>
  <si>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</si>
  <si>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</si>
  <si>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</si>
  <si>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</si>
  <si>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</si>
  <si>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</si>
  <si>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</si>
  <si>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</si>
  <si>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</si>
  <si>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</si>
  <si>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</si>
  <si>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</si>
  <si>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</si>
  <si>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</si>
  <si>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</si>
  <si>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</si>
  <si>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</si>
  <si>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</si>
  <si>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</si>
  <si>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</si>
  <si>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</si>
  <si>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</si>
  <si>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</si>
  <si>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</si>
  <si>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</si>
  <si>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</si>
  <si>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</si>
  <si>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</si>
  <si>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</si>
  <si>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</si>
  <si>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</si>
  <si>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</si>
  <si>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</si>
  <si>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</si>
  <si>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</si>
  <si>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</si>
  <si>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</si>
  <si>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</si>
  <si>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</si>
  <si>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</si>
  <si>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</si>
  <si>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</si>
  <si>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</si>
  <si>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</si>
  <si>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</si>
  <si>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</si>
  <si>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</si>
  <si>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</si>
  <si>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</si>
  <si>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</si>
  <si>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</si>
  <si>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</si>
  <si>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</si>
  <si>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</si>
  <si>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</si>
  <si>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</si>
  <si>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</si>
  <si>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</si>
  <si>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</si>
  <si>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</si>
  <si>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</si>
  <si>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</si>
  <si>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</si>
  <si>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</si>
  <si>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</si>
  <si>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</si>
  <si>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</si>
  <si>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</si>
  <si>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</si>
  <si>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</si>
  <si>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</si>
  <si>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</si>
  <si>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</si>
  <si>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</si>
  <si>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</si>
  <si>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</si>
  <si>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</si>
  <si>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</si>
  <si>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</si>
  <si>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</si>
  <si>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</si>
  <si>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</si>
  <si>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</si>
  <si>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</si>
  <si>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</si>
  <si>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</si>
  <si>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</si>
  <si>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</si>
  <si>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</si>
  <si>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</si>
  <si>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</si>
  <si>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</si>
  <si>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</si>
  <si>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</si>
  <si>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</si>
  <si>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</si>
  <si>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</si>
  <si>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</si>
  <si>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</si>
  <si>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</si>
  <si>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</si>
  <si>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</si>
  <si>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</si>
  <si>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</si>
  <si>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</si>
  <si>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</si>
  <si>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</si>
  <si>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</si>
  <si>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</si>
  <si>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</si>
  <si>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</si>
  <si>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</si>
  <si>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</si>
  <si>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</si>
  <si>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</si>
  <si>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</si>
  <si>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</si>
  <si>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</si>
  <si>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</si>
  <si>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</si>
  <si>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</si>
  <si>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</si>
  <si>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</si>
  <si>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</si>
  <si>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</si>
  <si>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</si>
  <si>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</si>
  <si>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</si>
  <si>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</si>
  <si>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</si>
  <si>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</si>
  <si>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</si>
  <si>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</si>
  <si>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</si>
  <si>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</si>
  <si>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</si>
  <si>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</si>
  <si>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</si>
  <si>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</si>
  <si>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</si>
  <si>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</si>
  <si>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</si>
  <si>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</si>
  <si>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</si>
  <si>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</si>
  <si>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</si>
  <si>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</si>
  <si>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</si>
  <si>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</si>
  <si>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</si>
  <si>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</si>
  <si>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</si>
  <si>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</si>
  <si>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</si>
  <si>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</si>
  <si>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</si>
  <si>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</si>
  <si>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</si>
  <si>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</si>
  <si>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</si>
  <si>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</si>
  <si>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</si>
  <si>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</si>
  <si>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</si>
  <si>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</si>
  <si>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</si>
  <si>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</si>
  <si>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</si>
  <si>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</si>
  <si>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</si>
  <si>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</si>
  <si>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</si>
  <si>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</si>
  <si>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</si>
  <si>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</si>
  <si>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</si>
  <si>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</si>
  <si>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</si>
  <si>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</si>
  <si>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</si>
  <si>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</si>
  <si>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</si>
  <si>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</si>
  <si>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</si>
  <si>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</si>
  <si>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</si>
  <si>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</si>
  <si>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</si>
  <si>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</si>
  <si>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</si>
  <si>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</si>
  <si>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</si>
  <si>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</si>
  <si>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</si>
  <si>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</si>
  <si>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</si>
  <si>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</si>
  <si>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</si>
  <si>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</si>
  <si>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</si>
  <si>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</si>
  <si>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</si>
  <si>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</si>
  <si>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</si>
  <si>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</si>
  <si>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</si>
  <si>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</si>
  <si>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</si>
  <si>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</si>
  <si>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</si>
  <si>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</si>
  <si>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</si>
  <si>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</si>
  <si>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</si>
  <si>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</si>
  <si>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</si>
  <si>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</si>
  <si>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</si>
  <si>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</si>
  <si>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</si>
  <si>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</si>
  <si>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</si>
  <si>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</si>
  <si>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</si>
  <si>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</si>
  <si>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</si>
  <si>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</si>
  <si>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</si>
  <si>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</si>
  <si>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</si>
  <si>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</si>
  <si>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</si>
  <si>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</si>
  <si>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</si>
  <si>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</si>
  <si>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</si>
  <si>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</si>
  <si>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</si>
  <si>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</si>
  <si>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</si>
  <si>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</si>
  <si>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</si>
  <si>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</si>
  <si>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</si>
  <si>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</si>
  <si>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</si>
  <si>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</si>
  <si>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</si>
  <si>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</si>
  <si>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</si>
  <si>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</si>
  <si>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</si>
  <si>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</si>
  <si>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</si>
  <si>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</si>
  <si>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</si>
  <si>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</si>
  <si>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</si>
  <si>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</si>
  <si>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</si>
  <si>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</si>
  <si>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</si>
  <si>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</si>
  <si>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</si>
  <si>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</si>
  <si>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</si>
  <si>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</si>
  <si>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</si>
  <si>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</si>
  <si>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</si>
  <si>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</si>
  <si>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</si>
  <si>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</si>
  <si>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</si>
  <si>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</si>
  <si>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</si>
  <si>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</si>
  <si>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</si>
  <si>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</si>
  <si>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</si>
  <si>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</si>
  <si>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</si>
  <si>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</si>
  <si>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</si>
  <si>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</si>
  <si>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</si>
  <si>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</si>
  <si>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</si>
  <si>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</si>
  <si>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</si>
  <si>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</si>
  <si>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</si>
  <si>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</si>
  <si>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</si>
  <si>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</si>
  <si>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</si>
  <si>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</si>
  <si>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</si>
  <si>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</si>
  <si>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</si>
  <si>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</si>
  <si>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</si>
  <si>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</si>
  <si>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</si>
  <si>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</si>
  <si>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</si>
  <si>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</si>
  <si>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</si>
  <si>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</si>
  <si>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</si>
  <si>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</si>
  <si>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</si>
  <si>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</si>
  <si>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</si>
  <si>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</si>
  <si>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</si>
  <si>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</si>
  <si>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</si>
  <si>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</si>
  <si>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</si>
  <si>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</si>
  <si>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</si>
  <si>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</si>
  <si>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</si>
  <si>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</si>
  <si>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</si>
  <si>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</si>
  <si>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</si>
  <si>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</si>
  <si>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</si>
  <si>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</si>
  <si>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</si>
  <si>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</si>
  <si>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</si>
  <si>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</si>
  <si>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</si>
  <si>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</si>
  <si>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</si>
  <si>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</si>
  <si>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</si>
  <si>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</si>
  <si>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</si>
  <si>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</si>
  <si>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</si>
  <si>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</si>
  <si>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</si>
  <si>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</si>
  <si>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</si>
  <si>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</si>
  <si>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</si>
  <si>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</si>
  <si>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</si>
  <si>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</si>
  <si>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</si>
  <si>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</si>
  <si>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</si>
  <si>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</si>
  <si>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</si>
  <si>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</si>
  <si>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</si>
  <si>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</si>
  <si>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</si>
  <si>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</si>
  <si>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</si>
  <si>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</si>
  <si>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</si>
  <si>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</si>
  <si>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</si>
  <si>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</si>
  <si>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</si>
  <si>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</si>
  <si>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</si>
  <si>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</si>
  <si>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</si>
  <si>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</si>
  <si>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</si>
  <si>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</si>
  <si>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</si>
  <si>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</si>
  <si>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</si>
  <si>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</si>
  <si>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</si>
  <si>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</si>
  <si>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</si>
  <si>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</si>
  <si>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</si>
  <si>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</si>
  <si>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</si>
  <si>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</si>
  <si>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</si>
  <si>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</si>
  <si>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</si>
  <si>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</si>
  <si>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</si>
  <si>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</si>
  <si>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</si>
  <si>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</si>
  <si>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</si>
  <si>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</si>
  <si>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</si>
  <si>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</si>
  <si>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</si>
  <si>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</si>
  <si>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</si>
  <si>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</si>
  <si>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</si>
  <si>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</si>
  <si>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</si>
  <si>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</si>
  <si>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</si>
  <si>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</si>
  <si>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</si>
  <si>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</si>
  <si>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</si>
  <si>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</si>
  <si>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</si>
  <si>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</si>
  <si>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</si>
  <si>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</si>
  <si>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</si>
  <si>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</si>
  <si>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</si>
  <si>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</si>
  <si>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</si>
  <si>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</si>
  <si>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</si>
  <si>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</si>
  <si>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</si>
  <si>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</si>
  <si>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</si>
  <si>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</si>
  <si>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</si>
  <si>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</si>
  <si>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</si>
  <si>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</si>
  <si>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</si>
  <si>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</si>
  <si>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</si>
  <si>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</si>
  <si>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</si>
  <si>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</si>
  <si>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</si>
  <si>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</si>
  <si>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</si>
  <si>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</si>
  <si>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</si>
  <si>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</si>
  <si>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</si>
  <si>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</si>
  <si>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</si>
  <si>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</si>
  <si>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</si>
  <si>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</si>
  <si>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</si>
  <si>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</si>
  <si>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</si>
  <si>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</si>
  <si>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</si>
  <si>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</si>
  <si>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</si>
  <si>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</si>
  <si>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</si>
  <si>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</si>
  <si>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</si>
  <si>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</si>
  <si>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</si>
  <si>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</si>
  <si>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</si>
  <si>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</si>
  <si>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</si>
  <si>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</si>
  <si>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</si>
  <si>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</si>
  <si>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</si>
  <si>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</si>
  <si>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</si>
  <si>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</si>
  <si>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</si>
  <si>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</si>
  <si>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</si>
  <si>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</si>
  <si>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</si>
  <si>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</si>
  <si>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</si>
  <si>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</si>
  <si>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</si>
  <si>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</si>
  <si>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</si>
  <si>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</si>
  <si>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</si>
  <si>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</si>
  <si>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</si>
  <si>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</si>
  <si>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</si>
  <si>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</si>
  <si>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</si>
  <si>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</si>
  <si>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</si>
  <si>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</si>
  <si>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</si>
  <si>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</si>
  <si>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</si>
  <si>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</si>
  <si>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</si>
  <si>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</si>
  <si>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</si>
  <si>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</si>
  <si>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</si>
  <si>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</si>
  <si>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</si>
  <si>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</si>
  <si>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</si>
  <si>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</si>
  <si>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</si>
  <si>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</si>
  <si>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</si>
  <si>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</si>
  <si>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</si>
  <si>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</si>
  <si>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</si>
  <si>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</si>
  <si>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</si>
  <si>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</si>
  <si>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</si>
  <si>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</si>
  <si>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</si>
  <si>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</si>
  <si>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</si>
  <si>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</si>
  <si>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</si>
  <si>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</si>
  <si>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</si>
  <si>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</si>
  <si>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</si>
  <si>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</si>
  <si>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</si>
  <si>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</si>
  <si>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</si>
  <si>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</si>
  <si>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</si>
  <si>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</si>
  <si>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</si>
  <si>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</si>
  <si>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</si>
  <si>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</si>
  <si>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</si>
  <si>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</si>
  <si>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</si>
  <si>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</si>
  <si>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</si>
  <si>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</si>
  <si>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</si>
  <si>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</si>
  <si>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</si>
  <si>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</si>
  <si>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</si>
  <si>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</si>
  <si>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</si>
  <si>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</si>
  <si>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</si>
  <si>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</si>
  <si>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</si>
  <si>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</si>
  <si>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</si>
  <si>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</si>
  <si>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</si>
  <si>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</si>
  <si>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</si>
  <si>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</si>
  <si>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</si>
  <si>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</si>
  <si>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</si>
  <si>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</si>
  <si>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</si>
  <si>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</si>
  <si>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</si>
  <si>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</si>
  <si>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</si>
  <si>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</si>
  <si>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</si>
  <si>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</si>
  <si>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</si>
  <si>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</si>
  <si>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</si>
  <si>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</si>
  <si>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</si>
  <si>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</si>
  <si>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</si>
  <si>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</si>
  <si>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</si>
  <si>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</si>
  <si>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</si>
  <si>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</si>
  <si>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</si>
  <si>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</si>
  <si>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</si>
  <si>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</si>
  <si>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</si>
  <si>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</si>
  <si>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</si>
  <si>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</si>
  <si>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</si>
  <si>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</si>
  <si>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</si>
  <si>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</si>
  <si>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</si>
  <si>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</si>
  <si>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</si>
  <si>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</si>
  <si>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</si>
  <si>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</si>
  <si>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</si>
  <si>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</si>
  <si>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</si>
  <si>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</si>
  <si>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</si>
  <si>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</si>
  <si>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</si>
  <si>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</si>
  <si>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</si>
  <si>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</si>
  <si>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</si>
  <si>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</si>
  <si>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</si>
  <si>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</si>
  <si>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</si>
  <si>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</si>
  <si>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</si>
  <si>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</si>
  <si>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</si>
  <si>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</si>
  <si>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</si>
  <si>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</si>
  <si>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</si>
  <si>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</si>
  <si>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</si>
  <si>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</si>
  <si>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</si>
  <si>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</si>
  <si>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</si>
  <si>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</si>
  <si>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</si>
  <si>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</si>
  <si>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</si>
  <si>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</si>
  <si>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</si>
  <si>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</si>
  <si>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</si>
  <si>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</si>
  <si>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</si>
  <si>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</si>
  <si>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</si>
  <si>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</si>
  <si>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</si>
  <si>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</si>
  <si>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</si>
  <si>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</si>
  <si>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</si>
  <si>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</si>
  <si>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</si>
  <si>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</si>
  <si>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</si>
  <si>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</si>
  <si>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</si>
  <si>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</si>
  <si>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</si>
  <si>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</si>
  <si>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</si>
  <si>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</si>
  <si>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</si>
  <si>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</si>
  <si>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</si>
  <si>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</si>
  <si>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</si>
  <si>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</si>
  <si>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</si>
  <si>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</si>
  <si>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</si>
  <si>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</si>
  <si>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</si>
  <si>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</si>
  <si>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</si>
  <si>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</si>
  <si>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</si>
  <si>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</si>
  <si>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</si>
  <si>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</si>
  <si>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</si>
  <si>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</si>
  <si>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</si>
  <si>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</si>
  <si>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</si>
  <si>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</si>
  <si>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</si>
  <si>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</si>
  <si>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</si>
  <si>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</si>
  <si>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</si>
  <si>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</si>
  <si>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</si>
  <si>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</si>
  <si>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</si>
  <si>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</si>
  <si>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</si>
  <si>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</si>
  <si>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</si>
  <si>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</si>
  <si>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</si>
  <si>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</si>
  <si>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</si>
  <si>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</si>
  <si>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</si>
  <si>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</si>
  <si>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</si>
  <si>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</si>
  <si>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</si>
  <si>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</si>
  <si>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</si>
  <si>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</si>
  <si>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</si>
  <si>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</si>
  <si>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</si>
  <si>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</si>
  <si>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</si>
  <si>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</si>
  <si>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</si>
  <si>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</si>
  <si>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</si>
  <si>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</si>
  <si>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</si>
  <si>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</si>
  <si>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</si>
  <si>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</si>
  <si>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</si>
  <si>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</si>
  <si>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</si>
  <si>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</si>
  <si>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</si>
  <si>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</si>
  <si>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</si>
  <si>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</si>
  <si>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</si>
  <si>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</si>
  <si>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</si>
  <si>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</si>
  <si>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</si>
  <si>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</si>
  <si>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</si>
  <si>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</si>
  <si>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</si>
  <si>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</si>
  <si>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</si>
  <si>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</si>
  <si>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</si>
  <si>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</si>
  <si>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</si>
  <si>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</si>
  <si>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</si>
  <si>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</si>
  <si>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</si>
  <si>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</si>
  <si>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</si>
  <si>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</si>
  <si>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</si>
  <si>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</si>
  <si>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</si>
  <si>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</si>
  <si>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</si>
  <si>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</si>
  <si>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</si>
  <si>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</si>
  <si>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</si>
  <si>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</si>
  <si>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</si>
  <si>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</si>
  <si>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</si>
  <si>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</si>
  <si>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</si>
  <si>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</si>
  <si>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</si>
  <si>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</si>
  <si>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</si>
  <si>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</si>
  <si>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</si>
  <si>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</si>
  <si>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</si>
  <si>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</si>
  <si>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</si>
  <si>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</si>
  <si>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</si>
  <si>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</si>
  <si>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</si>
  <si>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</si>
  <si>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</si>
  <si>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</si>
  <si>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</si>
  <si>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</si>
  <si>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</si>
  <si>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</si>
  <si>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</si>
  <si>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</si>
  <si>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</si>
  <si>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</si>
  <si>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</si>
  <si>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</si>
  <si>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</si>
  <si>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</si>
  <si>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</si>
  <si>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</si>
  <si>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</si>
  <si>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</si>
  <si>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</si>
  <si>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</si>
  <si>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</si>
  <si>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</si>
  <si>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</si>
  <si>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</si>
  <si>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</si>
  <si>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</si>
  <si>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</si>
  <si>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</si>
  <si>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</si>
  <si>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</si>
  <si>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</si>
  <si>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</si>
  <si>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</si>
  <si>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</si>
  <si>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</si>
  <si>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</si>
  <si>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</si>
  <si>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</si>
  <si>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</si>
  <si>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</si>
  <si>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</si>
  <si>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</si>
  <si>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</si>
  <si>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</si>
  <si>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</si>
  <si>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</si>
  <si>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</si>
  <si>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</si>
  <si>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</si>
  <si>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</si>
  <si>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</si>
  <si>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</si>
  <si>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</si>
  <si>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</si>
  <si>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</si>
  <si>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</si>
  <si>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</si>
  <si>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</si>
  <si>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</si>
  <si>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</si>
  <si>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</si>
  <si>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</si>
  <si>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</si>
  <si>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</si>
  <si>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</si>
  <si>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</si>
  <si>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</si>
  <si>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</si>
  <si>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</si>
  <si>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</si>
  <si>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</si>
  <si>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</si>
  <si>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</si>
  <si>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</si>
  <si>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</si>
  <si>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</si>
  <si>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</si>
  <si>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</si>
  <si>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</si>
  <si>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</si>
  <si>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</si>
  <si>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</si>
  <si>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</si>
  <si>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</si>
  <si>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</si>
  <si>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</si>
  <si>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</si>
  <si>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</si>
  <si>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</si>
  <si>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</si>
  <si>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</si>
  <si>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</si>
  <si>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</si>
  <si>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</si>
  <si>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</si>
  <si>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</si>
  <si>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</si>
  <si>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</si>
  <si>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</si>
  <si>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</si>
  <si>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</si>
  <si>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</si>
  <si>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</si>
  <si>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</si>
  <si>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</si>
  <si>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</si>
  <si>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</si>
  <si>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</si>
  <si>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</si>
  <si>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</si>
  <si>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</si>
  <si>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</si>
  <si>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</si>
  <si>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</si>
  <si>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</si>
  <si>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</si>
  <si>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</si>
  <si>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</si>
  <si>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</si>
  <si>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</si>
  <si>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</si>
  <si>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</si>
  <si>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</si>
  <si>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</si>
  <si>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</si>
  <si>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</si>
  <si>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</si>
  <si>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</si>
  <si>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</si>
  <si>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</si>
  <si>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</si>
  <si>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</si>
  <si>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</si>
  <si>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</si>
  <si>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</si>
  <si>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</si>
  <si>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</si>
  <si>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</si>
  <si>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</si>
  <si>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</si>
  <si>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</si>
  <si>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</si>
  <si>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</si>
  <si>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</si>
  <si>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</si>
  <si>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</si>
  <si>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</si>
  <si>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</si>
  <si>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</si>
  <si>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</si>
  <si>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</si>
  <si>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</si>
  <si>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</si>
  <si>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</si>
  <si>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</si>
  <si>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</si>
  <si>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</si>
  <si>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</si>
  <si>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</si>
  <si>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</si>
  <si>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</si>
  <si>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</si>
  <si>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</si>
  <si>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</si>
  <si>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</si>
  <si>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</si>
  <si>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</si>
  <si>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</si>
  <si>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</si>
  <si>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</si>
  <si>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</si>
  <si>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</si>
  <si>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</si>
  <si>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</si>
  <si>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</si>
  <si>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</si>
  <si>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</si>
  <si>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</si>
  <si>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</si>
  <si>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</si>
  <si>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</si>
  <si>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</si>
  <si>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</si>
  <si>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</si>
  <si>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</si>
  <si>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</si>
  <si>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</si>
  <si>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</si>
  <si>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</si>
  <si>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</si>
  <si>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</si>
  <si>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</si>
  <si>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</si>
  <si>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</si>
  <si>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</si>
  <si>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</si>
  <si>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</si>
  <si>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</si>
  <si>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</si>
  <si>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</si>
  <si>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</si>
  <si>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</si>
  <si>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</si>
  <si>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</si>
  <si>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</si>
  <si>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</si>
  <si>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</si>
  <si>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</si>
  <si>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</si>
  <si>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</si>
  <si>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</si>
  <si>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</si>
  <si>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</si>
  <si>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</si>
  <si>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</si>
  <si>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</si>
  <si>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</si>
  <si>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</si>
  <si>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</si>
  <si>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</si>
  <si>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</si>
  <si>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</si>
  <si>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</si>
  <si>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</si>
  <si>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</si>
  <si>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</si>
  <si>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</si>
  <si>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</si>
  <si>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</si>
  <si>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</si>
  <si>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</si>
  <si>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</si>
  <si>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</si>
  <si>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</si>
  <si>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</si>
  <si>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</si>
  <si>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</si>
  <si>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</si>
  <si>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</si>
  <si>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</si>
  <si>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</si>
  <si>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</si>
  <si>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</si>
  <si>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</si>
  <si>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</si>
  <si>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</si>
  <si>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</si>
  <si>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</si>
  <si>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</si>
  <si>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</si>
  <si>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</si>
  <si>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</si>
  <si>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</si>
  <si>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</si>
  <si>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</si>
  <si>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</si>
  <si>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</si>
  <si>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</si>
  <si>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</si>
  <si>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</si>
  <si>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</si>
  <si>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</si>
  <si>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</si>
  <si>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</si>
  <si>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</si>
  <si>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</si>
  <si>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</si>
  <si>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</si>
  <si>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</si>
  <si>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</si>
  <si>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</si>
  <si>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</si>
  <si>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</si>
  <si>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</si>
  <si>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</si>
  <si>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</si>
  <si>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</si>
  <si>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</si>
  <si>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</si>
  <si>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</si>
  <si>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</si>
  <si>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</si>
  <si>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</si>
  <si>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</si>
  <si>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</si>
  <si>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</si>
  <si>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</si>
  <si>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</si>
  <si>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</si>
  <si>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</si>
  <si>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</si>
  <si>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</si>
  <si>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</si>
  <si>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</si>
  <si>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</si>
  <si>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</si>
  <si>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</si>
  <si>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</si>
  <si>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</si>
  <si>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</si>
  <si>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</si>
  <si>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</si>
  <si>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</si>
  <si>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</si>
  <si>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</si>
  <si>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</si>
  <si>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</si>
  <si>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</si>
  <si>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</si>
  <si>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</si>
  <si>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</si>
  <si>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</si>
  <si>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</si>
  <si>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</si>
  <si>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</si>
  <si>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</si>
  <si>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</si>
  <si>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</si>
  <si>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</si>
  <si>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</si>
  <si>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</si>
  <si>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</si>
  <si>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</si>
  <si>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</si>
  <si>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</si>
  <si>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</si>
  <si>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</si>
  <si>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</si>
  <si>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</si>
  <si>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</si>
  <si>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</si>
  <si>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</si>
  <si>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</si>
  <si>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</si>
  <si>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</si>
  <si>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</si>
  <si>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</si>
  <si>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</si>
  <si>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</si>
  <si>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</si>
  <si>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</si>
  <si>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</si>
  <si>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</si>
  <si>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</si>
  <si>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</si>
  <si>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</si>
  <si>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</si>
  <si>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</si>
  <si>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</si>
  <si>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</si>
  <si>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</si>
  <si>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</si>
  <si>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</si>
  <si>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</si>
  <si>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</si>
  <si>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</si>
  <si>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</si>
  <si>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</si>
  <si>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</si>
  <si>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</si>
  <si>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</si>
  <si>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</si>
  <si>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</si>
  <si>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</si>
  <si>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</si>
  <si>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</si>
  <si>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</si>
  <si>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</si>
  <si>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</si>
  <si>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</si>
  <si>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</si>
  <si>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</si>
  <si>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</si>
  <si>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</si>
  <si>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</si>
  <si>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</si>
  <si>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</si>
  <si>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</si>
  <si>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</si>
  <si>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</si>
  <si>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</si>
  <si>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</si>
  <si>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</si>
  <si>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</si>
  <si>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</si>
  <si>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</si>
  <si>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</si>
  <si>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</si>
  <si>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</si>
  <si>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</si>
  <si>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</si>
  <si>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</si>
  <si>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</si>
  <si>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</si>
  <si>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</si>
  <si>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</si>
  <si>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</si>
  <si>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</si>
  <si>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</si>
  <si>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</si>
  <si>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</si>
  <si>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</si>
  <si>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</si>
  <si>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</si>
  <si>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</si>
  <si>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</si>
  <si>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</si>
  <si>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</si>
  <si>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</si>
  <si>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</si>
  <si>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</si>
  <si>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</si>
  <si>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</si>
  <si>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</si>
  <si>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</si>
  <si>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</si>
  <si>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</si>
  <si>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</si>
  <si>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</si>
  <si>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</si>
  <si>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</si>
  <si>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</si>
  <si>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</si>
  <si>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</si>
  <si>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</si>
  <si>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</si>
  <si>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</si>
  <si>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</si>
  <si>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</si>
  <si>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</si>
  <si>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</si>
  <si>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</si>
  <si>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</si>
  <si>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</si>
  <si>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</si>
  <si>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</si>
  <si>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</si>
  <si>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</si>
  <si>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</si>
  <si>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</si>
  <si>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</si>
  <si>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</si>
  <si>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</si>
  <si>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</si>
  <si>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</si>
  <si>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</si>
  <si>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</si>
  <si>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</si>
  <si>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</si>
  <si>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</si>
  <si>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</si>
  <si>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</si>
  <si>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</si>
  <si>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</si>
  <si>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</si>
  <si>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</si>
  <si>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</si>
  <si>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</si>
  <si>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</si>
  <si>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</si>
  <si>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</si>
  <si>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</si>
  <si>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</si>
  <si>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</si>
  <si>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</si>
  <si>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</si>
  <si>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</si>
  <si>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</si>
  <si>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</si>
  <si>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</si>
  <si>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</si>
  <si>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</si>
  <si>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</si>
  <si>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</si>
  <si>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</si>
  <si>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</si>
  <si>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</si>
  <si>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</si>
  <si>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</si>
  <si>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</si>
  <si>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</si>
  <si>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</si>
  <si>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</si>
  <si>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</si>
  <si>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</si>
  <si>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</si>
  <si>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</si>
  <si>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</si>
  <si>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</si>
  <si>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</si>
  <si>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</si>
  <si>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</si>
  <si>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</si>
  <si>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</si>
  <si>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</si>
  <si>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</si>
  <si>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</si>
  <si>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</si>
  <si>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</si>
  <si>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</si>
  <si>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</si>
  <si>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</si>
  <si>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</si>
  <si>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</si>
  <si>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</si>
  <si>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</si>
  <si>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</si>
  <si>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</si>
  <si>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</si>
  <si>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</si>
  <si>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</si>
  <si>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</si>
  <si>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</si>
  <si>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</si>
  <si>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</si>
  <si>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</si>
  <si>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</si>
  <si>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</si>
  <si>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</si>
  <si>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</si>
  <si>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</si>
  <si>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</si>
  <si>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</si>
  <si>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</si>
  <si>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</si>
  <si>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</si>
  <si>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</si>
  <si>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</si>
  <si>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</si>
  <si>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</si>
  <si>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</si>
  <si>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</si>
  <si>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</si>
  <si>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</si>
  <si>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</si>
  <si>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</si>
  <si>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</si>
  <si>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</si>
  <si>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</si>
  <si>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</si>
  <si>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</si>
  <si>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</si>
  <si>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</si>
  <si>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</si>
  <si>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</si>
  <si>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</si>
  <si>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</si>
  <si>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</si>
  <si>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</si>
  <si>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</si>
  <si>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</si>
  <si>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</si>
  <si>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</si>
  <si>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</si>
  <si>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</si>
  <si>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</si>
  <si>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</si>
  <si>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</si>
  <si>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</si>
  <si>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</si>
  <si>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</si>
  <si>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</si>
  <si>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</si>
  <si>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</si>
  <si>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</si>
  <si>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</si>
  <si>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</si>
  <si>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</si>
  <si>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</si>
  <si>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</si>
  <si>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</si>
  <si>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</si>
  <si>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</si>
  <si>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</si>
  <si>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</si>
  <si>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</si>
  <si>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</si>
  <si>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</si>
  <si>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</si>
  <si>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</si>
  <si>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</si>
  <si>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</si>
  <si>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</si>
  <si>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</si>
  <si>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</si>
  <si>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</si>
  <si>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</si>
  <si>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</si>
  <si>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</si>
  <si>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</si>
  <si>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</si>
  <si>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</si>
  <si>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</si>
  <si>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</si>
  <si>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</si>
  <si>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</si>
  <si>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</si>
  <si>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</si>
  <si>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</si>
  <si>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</si>
  <si>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</si>
  <si>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</si>
  <si>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</si>
  <si>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</si>
  <si>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</si>
  <si>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</si>
  <si>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</si>
  <si>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</si>
  <si>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</si>
  <si>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</si>
  <si>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</si>
  <si>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</si>
  <si>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</si>
  <si>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</si>
  <si>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</si>
  <si>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</si>
  <si>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</si>
  <si>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</si>
  <si>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</si>
  <si>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</si>
  <si>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</si>
  <si>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</si>
  <si>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</si>
  <si>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</si>
  <si>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</si>
  <si>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</si>
  <si>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</si>
  <si>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</si>
  <si>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</si>
  <si>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</si>
  <si>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</si>
  <si>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</si>
  <si>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</si>
  <si>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</si>
  <si>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</si>
  <si>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</si>
  <si>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</si>
  <si>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</si>
  <si>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</si>
  <si>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</si>
  <si>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</si>
  <si>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</si>
  <si>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</si>
  <si>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</si>
  <si>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</si>
  <si>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</si>
  <si>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</si>
  <si>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</si>
  <si>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</si>
  <si>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</si>
  <si>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</si>
  <si>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</si>
  <si>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</si>
  <si>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</si>
  <si>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</si>
  <si>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</si>
  <si>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</si>
  <si>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</si>
  <si>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</si>
  <si>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</si>
  <si>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</si>
  <si>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</si>
  <si>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</si>
  <si>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</si>
  <si>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</si>
  <si>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</si>
  <si>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</si>
  <si>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</si>
  <si>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</si>
  <si>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</si>
  <si>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</si>
  <si>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</si>
  <si>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</si>
  <si>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</si>
  <si>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</si>
  <si>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</si>
  <si>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</si>
  <si>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</si>
  <si>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</si>
  <si>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</si>
  <si>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</si>
  <si>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</si>
  <si>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</si>
  <si>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</si>
  <si>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</si>
  <si>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</si>
  <si>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</si>
  <si>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</si>
  <si>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</si>
  <si>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</si>
  <si>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</si>
  <si>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</si>
  <si>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</si>
  <si>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</si>
  <si>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</si>
  <si>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</si>
  <si>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</si>
  <si>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</si>
  <si>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</si>
  <si>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</si>
  <si>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</si>
  <si>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</si>
  <si>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</si>
  <si>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</si>
  <si>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</si>
  <si>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</si>
  <si>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</si>
  <si>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</si>
  <si>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</si>
  <si>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</si>
  <si>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</si>
  <si>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</si>
  <si>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</si>
  <si>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</si>
  <si>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</si>
  <si>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</si>
  <si>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</si>
  <si>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</si>
  <si>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</si>
  <si>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</si>
  <si>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</si>
  <si>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</si>
  <si>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</si>
  <si>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</si>
  <si>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</si>
  <si>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</si>
  <si>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</si>
  <si>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</si>
  <si>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</si>
  <si>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</si>
  <si>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</si>
  <si>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</si>
  <si>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</si>
  <si>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</si>
  <si>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</si>
  <si>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</si>
  <si>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</si>
  <si>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</si>
  <si>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</si>
  <si>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</si>
  <si>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</si>
  <si>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</si>
  <si>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</si>
  <si>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</si>
  <si>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</si>
  <si>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</si>
  <si>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</si>
  <si>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</si>
  <si>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</si>
  <si>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</si>
  <si>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</si>
  <si>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</si>
  <si>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</si>
  <si>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</si>
  <si>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</si>
  <si>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</si>
  <si>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</si>
  <si>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</si>
  <si>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</si>
  <si>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</si>
  <si>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</si>
  <si>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</si>
  <si>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</si>
  <si>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</si>
  <si>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</si>
  <si>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</si>
  <si>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</si>
  <si>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</si>
  <si>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</si>
  <si>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</si>
  <si>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</si>
  <si>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</si>
  <si>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</si>
  <si>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</si>
  <si>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</si>
  <si>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</si>
  <si>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</si>
  <si>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</si>
  <si>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</si>
  <si>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</si>
  <si>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</si>
  <si>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</si>
  <si>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</si>
  <si>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</si>
  <si>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</si>
  <si>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</si>
  <si>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</si>
  <si>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</si>
  <si>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</si>
  <si>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</si>
  <si>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</si>
  <si>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</si>
  <si>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</si>
  <si>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</si>
  <si>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</si>
  <si>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</si>
  <si>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</si>
  <si>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</si>
  <si>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</si>
  <si>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</si>
  <si>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</si>
  <si>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</si>
  <si>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</si>
  <si>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</si>
  <si>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</si>
  <si>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</si>
  <si>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</si>
  <si>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</si>
  <si>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</si>
  <si>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</si>
  <si>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</si>
  <si>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</si>
  <si>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</si>
  <si>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</si>
  <si>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</si>
  <si>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</si>
  <si>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</si>
  <si>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</si>
  <si>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</si>
  <si>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</si>
  <si>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</si>
  <si>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</si>
  <si>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</si>
  <si>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</si>
  <si>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</si>
  <si>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</si>
  <si>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</si>
  <si>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</si>
  <si>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</si>
  <si>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</si>
  <si>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</si>
  <si>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</si>
  <si>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</si>
  <si>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</si>
  <si>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</si>
  <si>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</si>
  <si>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</si>
  <si>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</si>
  <si>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</si>
  <si>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</si>
  <si>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</si>
  <si>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</si>
  <si>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</si>
  <si>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</si>
  <si>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</si>
  <si>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</si>
  <si>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</si>
  <si>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</si>
  <si>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</si>
  <si>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</si>
  <si>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</si>
  <si>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</si>
  <si>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</si>
  <si>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</si>
  <si>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</si>
  <si>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</si>
  <si>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</si>
  <si>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</si>
  <si>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</si>
  <si>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</si>
  <si>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</si>
  <si>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</si>
  <si>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</si>
  <si>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</si>
  <si>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</si>
  <si>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</si>
  <si>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</si>
  <si>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</si>
  <si>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</si>
  <si>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</si>
  <si>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</si>
  <si>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</si>
  <si>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</si>
  <si>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</si>
  <si>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</si>
  <si>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</si>
  <si>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</si>
  <si>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</si>
  <si>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</si>
  <si>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</si>
  <si>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</si>
  <si>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</si>
  <si>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</si>
  <si>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</si>
  <si>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</si>
  <si>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</si>
  <si>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</si>
  <si>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</si>
  <si>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</si>
  <si>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</si>
  <si>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</si>
  <si>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</si>
  <si>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</si>
  <si>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</si>
  <si>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</si>
  <si>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</si>
  <si>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</si>
  <si>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</si>
  <si>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</si>
  <si>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</si>
  <si>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</si>
  <si>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</si>
  <si>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</si>
  <si>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</si>
  <si>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</si>
  <si>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</si>
  <si>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</si>
  <si>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</si>
  <si>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</si>
  <si>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</si>
  <si>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</si>
  <si>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</si>
  <si>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</si>
  <si>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</si>
  <si>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</si>
  <si>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</si>
  <si>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</si>
  <si>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</si>
  <si>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</si>
  <si>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</si>
  <si>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</si>
  <si>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</si>
  <si>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</si>
  <si>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</si>
  <si>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</si>
  <si>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</si>
  <si>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</si>
  <si>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</si>
  <si>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</si>
  <si>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</si>
  <si>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</si>
  <si>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</si>
  <si>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</si>
  <si>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</si>
  <si>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</si>
  <si>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</si>
  <si>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</si>
  <si>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</si>
  <si>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</si>
  <si>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</si>
  <si>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</si>
  <si>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</si>
  <si>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</si>
  <si>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</si>
  <si>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</si>
  <si>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</si>
  <si>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</si>
  <si>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</si>
  <si>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</si>
  <si>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</si>
  <si>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</si>
  <si>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</si>
  <si>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</si>
  <si>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</si>
  <si>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</si>
  <si>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</si>
  <si>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</si>
  <si>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</si>
  <si>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</si>
  <si>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</si>
  <si>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</si>
  <si>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</si>
  <si>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</si>
  <si>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</si>
  <si>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</si>
  <si>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</si>
  <si>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</si>
  <si>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</si>
  <si>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</si>
  <si>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</si>
  <si>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</si>
  <si>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</si>
  <si>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</si>
  <si>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</si>
  <si>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</si>
  <si>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</si>
  <si>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</si>
  <si>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</si>
  <si>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</si>
  <si>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</si>
  <si>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</si>
  <si>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</si>
  <si>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</si>
  <si>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</si>
  <si>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</si>
  <si>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</si>
  <si>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</si>
  <si>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</si>
  <si>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</si>
  <si>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</si>
  <si>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</si>
  <si>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</si>
  <si>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</si>
  <si>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</si>
  <si>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</si>
  <si>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</si>
  <si>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</si>
  <si>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</si>
  <si>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</si>
  <si>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</si>
  <si>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</si>
  <si>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</si>
  <si>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</si>
  <si>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</si>
  <si>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</si>
  <si>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</si>
  <si>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</si>
  <si>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</si>
  <si>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</si>
  <si>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</si>
  <si>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</si>
  <si>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</si>
  <si>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</si>
  <si>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</si>
  <si>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</si>
  <si>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</si>
  <si>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</si>
  <si>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</si>
  <si>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</si>
  <si>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</si>
  <si>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</si>
  <si>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</si>
  <si>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</si>
  <si>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</si>
  <si>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</si>
  <si>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</si>
  <si>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</si>
  <si>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</si>
  <si>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</si>
  <si>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</si>
  <si>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</si>
  <si>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</si>
  <si>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</si>
  <si>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</si>
  <si>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</si>
  <si>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</si>
  <si>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</si>
  <si>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</si>
  <si>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</si>
  <si>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</si>
  <si>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</si>
  <si>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</si>
  <si>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</si>
  <si>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</si>
  <si>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</si>
  <si>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</si>
  <si>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</si>
  <si>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</si>
  <si>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</si>
  <si>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</si>
  <si>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</si>
  <si>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</si>
  <si>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</si>
  <si>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</si>
  <si>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</si>
  <si>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</si>
  <si>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</si>
  <si>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</si>
  <si>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</si>
  <si>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</si>
  <si>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</si>
  <si>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</si>
  <si>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</si>
  <si>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</si>
  <si>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</si>
  <si>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</si>
  <si>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</si>
  <si>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</si>
  <si>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</si>
  <si>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</si>
  <si>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</si>
  <si>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</si>
  <si>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</si>
  <si>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</si>
  <si>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</si>
  <si>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</si>
  <si>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</si>
  <si>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</si>
  <si>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</si>
  <si>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</si>
  <si>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</si>
  <si>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</si>
  <si>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</si>
  <si>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</si>
  <si>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</si>
  <si>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</si>
  <si>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</si>
  <si>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</si>
  <si>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</si>
  <si>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</si>
  <si>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</si>
  <si>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</si>
  <si>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</si>
  <si>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</si>
  <si>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</si>
  <si>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</si>
  <si>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</si>
  <si>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</si>
  <si>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</si>
  <si>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</si>
  <si>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</si>
  <si>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</si>
  <si>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</si>
  <si>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</si>
  <si>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</si>
  <si>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</si>
  <si>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</si>
  <si>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</si>
  <si>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</si>
  <si>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</si>
  <si>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</si>
  <si>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</si>
  <si>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</si>
  <si>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</si>
  <si>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</si>
  <si>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</si>
  <si>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</si>
  <si>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</si>
  <si>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</si>
  <si>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</si>
  <si>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</si>
  <si>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</si>
  <si>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</si>
  <si>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</si>
  <si>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</si>
  <si>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</si>
  <si>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</si>
  <si>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</si>
  <si>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</si>
  <si>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</si>
  <si>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</si>
  <si>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</si>
  <si>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</si>
  <si>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</si>
  <si>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</si>
  <si>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</si>
  <si>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</si>
  <si>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</si>
  <si>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</si>
  <si>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</si>
  <si>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</si>
  <si>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</si>
  <si>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</si>
  <si>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</si>
  <si>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</si>
  <si>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</si>
  <si>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</si>
  <si>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</si>
  <si>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</si>
  <si>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</si>
  <si>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</si>
  <si>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</si>
  <si>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</si>
  <si>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</si>
  <si>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</si>
  <si>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</si>
  <si>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</si>
  <si>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</si>
  <si>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</si>
  <si>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</si>
  <si>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</si>
  <si>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</si>
  <si>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</si>
  <si>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</si>
  <si>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</si>
  <si>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</si>
  <si>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</si>
  <si>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</si>
  <si>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</si>
  <si>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</si>
  <si>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</si>
  <si>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</si>
  <si>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</si>
  <si>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</si>
  <si>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</si>
  <si>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</si>
  <si>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</si>
  <si>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</si>
  <si>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</si>
  <si>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</si>
  <si>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</si>
  <si>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</si>
  <si>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</si>
  <si>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</si>
  <si>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</si>
  <si>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</si>
  <si>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</si>
  <si>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</si>
  <si>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</si>
  <si>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</si>
  <si>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</si>
  <si>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</si>
  <si>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</si>
  <si>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</si>
  <si>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</si>
  <si>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</si>
  <si>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</si>
  <si>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</si>
  <si>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</si>
  <si>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</si>
  <si>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</si>
  <si>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</si>
  <si>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</si>
  <si>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</si>
  <si>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</si>
  <si>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</si>
  <si>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</si>
  <si>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</si>
  <si>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</si>
  <si>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</si>
  <si>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</si>
  <si>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</si>
  <si>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</si>
  <si>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</si>
  <si>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</si>
  <si>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</si>
  <si>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</si>
  <si>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</si>
  <si>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</si>
  <si>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</si>
  <si>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</si>
  <si>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</si>
  <si>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</si>
  <si>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</si>
  <si>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</si>
  <si>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</si>
  <si>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</si>
  <si>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</si>
  <si>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</si>
  <si>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</si>
  <si>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</si>
  <si>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</si>
  <si>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</si>
  <si>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</si>
  <si>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</si>
  <si>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</si>
  <si>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</si>
  <si>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</si>
  <si>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</si>
  <si>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</si>
  <si>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</si>
  <si>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</si>
  <si>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</si>
  <si>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</si>
  <si>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</si>
  <si>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</si>
  <si>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</si>
  <si>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</si>
  <si>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</si>
  <si>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</si>
  <si>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</si>
  <si>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</si>
  <si>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</si>
  <si>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</si>
  <si>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</si>
  <si>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</si>
  <si>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</si>
  <si>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</si>
  <si>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</si>
  <si>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</si>
  <si>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</si>
  <si>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</si>
  <si>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</si>
  <si>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</si>
  <si>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</si>
  <si>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</si>
  <si>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</si>
  <si>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</si>
  <si>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</si>
  <si>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</si>
  <si>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</si>
  <si>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</si>
  <si>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</si>
  <si>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</si>
  <si>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</si>
  <si>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</si>
  <si>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</si>
  <si>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</si>
  <si>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</si>
  <si>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</si>
  <si>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</si>
  <si>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</si>
  <si>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</si>
  <si>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</si>
  <si>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</si>
  <si>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</si>
  <si>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</si>
  <si>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</si>
  <si>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</si>
  <si>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</si>
  <si>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</si>
  <si>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</si>
  <si>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</si>
  <si>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</si>
  <si>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</si>
  <si>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</si>
  <si>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</si>
  <si>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</si>
  <si>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</si>
  <si>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</si>
  <si>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</si>
  <si>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</si>
  <si>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</si>
  <si>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</si>
  <si>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</si>
  <si>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</si>
  <si>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</si>
  <si>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</si>
  <si>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</si>
  <si>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</si>
  <si>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</si>
  <si>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</si>
  <si>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</si>
  <si>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</si>
  <si>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</si>
  <si>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</si>
  <si>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</si>
  <si>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</si>
  <si>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</si>
  <si>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</si>
  <si>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</si>
  <si>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</si>
  <si>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</si>
  <si>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</si>
  <si>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</si>
  <si>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</si>
  <si>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</si>
  <si>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</si>
  <si>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</si>
  <si>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</si>
  <si>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</si>
  <si>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</si>
  <si>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</si>
  <si>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</si>
  <si>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</si>
  <si>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</si>
  <si>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</si>
  <si>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</si>
  <si>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</si>
  <si>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</si>
  <si>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</si>
  <si>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</si>
  <si>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</si>
  <si>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</si>
  <si>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</si>
  <si>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</si>
  <si>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</si>
  <si>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</si>
  <si>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</si>
  <si>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</si>
  <si>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</si>
  <si>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</si>
  <si>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</si>
  <si>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</si>
  <si>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</si>
  <si>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</si>
  <si>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</si>
  <si>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</si>
  <si>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</si>
  <si>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</si>
  <si>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</si>
  <si>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</si>
  <si>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</si>
  <si>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</si>
  <si>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</si>
  <si>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</si>
  <si>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</si>
  <si>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</si>
  <si>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</si>
  <si>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</si>
  <si>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</si>
  <si>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</si>
  <si>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</si>
  <si>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</si>
  <si>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</si>
  <si>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</si>
  <si>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</si>
  <si>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</si>
  <si>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</si>
  <si>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</si>
  <si>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</si>
  <si>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</si>
  <si>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</si>
  <si>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</si>
  <si>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</si>
  <si>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</si>
  <si>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</si>
  <si>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</si>
  <si>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</si>
  <si>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</si>
  <si>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</si>
  <si>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</si>
  <si>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</si>
  <si>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</si>
  <si>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</si>
  <si>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</si>
  <si>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</si>
  <si>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</si>
  <si>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</si>
  <si>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</si>
  <si>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</si>
  <si>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</si>
  <si>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</si>
  <si>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</si>
  <si>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</si>
  <si>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</si>
  <si>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</si>
  <si>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</si>
  <si>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</si>
  <si>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</si>
  <si>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</si>
  <si>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</si>
  <si>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</si>
  <si>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</si>
  <si>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</si>
  <si>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</si>
  <si>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</si>
  <si>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</si>
  <si>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</si>
  <si>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</si>
  <si>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</si>
  <si>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</si>
  <si>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</si>
  <si>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</si>
  <si>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</si>
  <si>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</si>
  <si>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</si>
  <si>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</si>
  <si>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</si>
  <si>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</si>
  <si>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</si>
  <si>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</si>
  <si>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</si>
  <si>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</si>
  <si>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</si>
  <si>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</si>
  <si>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</si>
  <si>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</si>
  <si>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</si>
  <si>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</si>
  <si>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</si>
  <si>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</si>
  <si>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</si>
  <si>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</si>
  <si>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</si>
  <si>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</si>
  <si>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</si>
  <si>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</si>
  <si>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</si>
  <si>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</si>
  <si>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</si>
  <si>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</si>
  <si>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</si>
  <si>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</si>
  <si>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</si>
  <si>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</si>
  <si>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</si>
  <si>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</si>
  <si>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</si>
  <si>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</si>
  <si>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</si>
  <si>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</si>
  <si>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</si>
  <si>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</si>
  <si>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</si>
  <si>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</si>
  <si>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</si>
  <si>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</si>
  <si>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</si>
  <si>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</si>
  <si>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</si>
  <si>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</si>
  <si>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</si>
  <si>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</si>
  <si>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</si>
  <si>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</si>
  <si>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</si>
  <si>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</si>
  <si>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</si>
  <si>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</si>
  <si>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</si>
  <si>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</si>
  <si>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</si>
  <si>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</si>
  <si>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</si>
  <si>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</si>
  <si>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</si>
  <si>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</si>
  <si>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</si>
  <si>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</si>
  <si>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</si>
  <si>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</si>
  <si>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</si>
  <si>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</si>
  <si>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</si>
  <si>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</si>
  <si>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</si>
  <si>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</si>
  <si>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</si>
  <si>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</si>
  <si>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</si>
  <si>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</si>
  <si>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</si>
  <si>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</si>
  <si>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</si>
  <si>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</si>
  <si>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</si>
  <si>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</si>
  <si>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</si>
  <si>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</si>
  <si>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</si>
  <si>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</si>
  <si>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</si>
  <si>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</si>
  <si>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</si>
  <si>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</si>
  <si>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</si>
  <si>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</si>
  <si>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</si>
  <si>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</si>
  <si>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</si>
  <si>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</si>
  <si>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</si>
  <si>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</si>
  <si>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</si>
  <si>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</si>
  <si>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</si>
  <si>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</si>
  <si>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</si>
  <si>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</si>
  <si>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</si>
  <si>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</si>
  <si>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</si>
  <si>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</si>
  <si>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</si>
  <si>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</si>
  <si>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</si>
  <si>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</si>
  <si>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</si>
  <si>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</si>
  <si>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</si>
  <si>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</si>
  <si>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</si>
  <si>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</si>
  <si>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</si>
  <si>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</si>
  <si>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</si>
  <si>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</si>
  <si>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</si>
  <si>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</si>
  <si>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</si>
  <si>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</si>
  <si>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</si>
  <si>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</si>
  <si>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</si>
  <si>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</si>
  <si>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</si>
  <si>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</si>
  <si>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</si>
  <si>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</si>
  <si>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</si>
  <si>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</si>
  <si>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</si>
  <si>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</si>
  <si>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</si>
  <si>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</si>
  <si>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</si>
  <si>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</si>
  <si>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</si>
  <si>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</si>
  <si>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</si>
  <si>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</si>
  <si>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</si>
  <si>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</si>
  <si>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</si>
  <si>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</si>
  <si>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</si>
  <si>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</si>
  <si>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</si>
  <si>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</si>
  <si>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</si>
  <si>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</si>
  <si>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</si>
  <si>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</si>
  <si>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</si>
  <si>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</si>
  <si>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</si>
  <si>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</si>
  <si>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</si>
  <si>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</si>
  <si>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</si>
  <si>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</si>
  <si>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</si>
  <si>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</si>
  <si>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</si>
  <si>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</si>
  <si>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</si>
  <si>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</si>
  <si>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</si>
  <si>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</si>
  <si>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</si>
  <si>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</si>
  <si>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</si>
  <si>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</si>
  <si>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</si>
  <si>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</si>
  <si>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</si>
  <si>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</si>
  <si>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</si>
  <si>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</si>
  <si>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</si>
  <si>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</si>
  <si>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</si>
  <si>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</si>
  <si>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</si>
  <si>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</si>
  <si>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</si>
  <si>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</si>
  <si>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</si>
  <si>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</si>
  <si>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</si>
  <si>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</si>
  <si>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</si>
  <si>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</si>
  <si>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</si>
  <si>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</si>
  <si>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</si>
  <si>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</si>
  <si>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</si>
  <si>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</si>
  <si>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</si>
  <si>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</si>
  <si>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</si>
  <si>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</si>
  <si>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</si>
  <si>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</si>
  <si>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</si>
  <si>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</si>
  <si>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</si>
  <si>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</si>
  <si>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</si>
  <si>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</si>
  <si>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</si>
  <si>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</si>
  <si>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</si>
  <si>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</si>
  <si>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</si>
  <si>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</si>
  <si>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</si>
  <si>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</si>
  <si>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</si>
  <si>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</si>
  <si>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</si>
  <si>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</si>
  <si>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</si>
  <si>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</si>
  <si>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</si>
  <si>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</si>
  <si>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</si>
  <si>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</si>
  <si>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</si>
  <si>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</si>
  <si>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</si>
  <si>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</si>
  <si>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</si>
  <si>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</si>
  <si>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</si>
  <si>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</si>
  <si>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</si>
  <si>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</si>
  <si>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</si>
  <si>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</si>
  <si>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</si>
  <si>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</si>
  <si>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</si>
  <si>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</si>
  <si>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</si>
  <si>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</si>
  <si>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</si>
  <si>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</si>
  <si>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</si>
  <si>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</si>
  <si>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</si>
  <si>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</si>
  <si>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</si>
  <si>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</si>
  <si>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</si>
  <si>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</si>
  <si>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</si>
  <si>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</si>
  <si>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</si>
  <si>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</si>
  <si>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</si>
  <si>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</si>
  <si>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</si>
  <si>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</si>
  <si>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</si>
  <si>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</si>
  <si>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</si>
  <si>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</si>
  <si>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</si>
  <si>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</si>
  <si>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</si>
  <si>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</si>
  <si>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</si>
  <si>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</si>
  <si>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</si>
  <si>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</si>
  <si>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</si>
  <si>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</si>
  <si>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</si>
  <si>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</si>
  <si>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</si>
  <si>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</si>
  <si>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</si>
  <si>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</si>
  <si>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</si>
  <si>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</si>
  <si>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</si>
  <si>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</si>
  <si>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</si>
  <si>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</si>
  <si>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</si>
  <si>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</si>
  <si>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</si>
  <si>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</si>
  <si>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</si>
  <si>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</si>
  <si>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</si>
  <si>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</si>
  <si>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</si>
  <si>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</si>
  <si>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</si>
  <si>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</si>
  <si>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</si>
  <si>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</si>
  <si>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</si>
  <si>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</si>
  <si>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</si>
  <si>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</si>
  <si>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</si>
  <si>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</si>
  <si>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</si>
  <si>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</si>
  <si>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</si>
  <si>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</si>
  <si>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</si>
  <si>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</si>
  <si>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</si>
  <si>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</si>
  <si>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</si>
  <si>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</si>
  <si>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</si>
  <si>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</si>
  <si>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</si>
  <si>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</si>
  <si>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</si>
  <si>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</si>
  <si>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</si>
  <si>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</si>
  <si>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</si>
  <si>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</si>
  <si>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</si>
  <si>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</si>
  <si>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</si>
  <si>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</si>
  <si>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</si>
  <si>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</si>
  <si>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</si>
  <si>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</si>
  <si>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</si>
  <si>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</si>
  <si>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</si>
  <si>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</si>
  <si>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</si>
  <si>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</si>
  <si>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</si>
  <si>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</si>
  <si>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</si>
  <si>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</si>
  <si>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</si>
  <si>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</si>
  <si>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</si>
  <si>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</si>
  <si>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</si>
  <si>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</si>
  <si>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</si>
  <si>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</si>
  <si>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</si>
  <si>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</si>
  <si>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</si>
  <si>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</si>
  <si>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</si>
  <si>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</si>
  <si>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</si>
  <si>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</si>
  <si>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</si>
  <si>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</si>
  <si>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</si>
  <si>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</si>
  <si>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</si>
  <si>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</si>
  <si>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</si>
  <si>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</si>
  <si>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</si>
  <si>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</si>
  <si>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</si>
  <si>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</si>
  <si>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</si>
  <si>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</si>
  <si>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</si>
  <si>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</si>
  <si>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</si>
  <si>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</si>
  <si>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</si>
  <si>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</si>
  <si>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</si>
  <si>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</si>
  <si>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</si>
  <si>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</si>
  <si>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</si>
  <si>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</si>
  <si>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</si>
  <si>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</si>
  <si>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</si>
  <si>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</si>
  <si>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</si>
  <si>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</si>
  <si>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</si>
  <si>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</si>
  <si>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</si>
  <si>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</si>
  <si>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</si>
  <si>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</si>
  <si>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</si>
  <si>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</si>
  <si>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</si>
  <si>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</si>
  <si>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</si>
  <si>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</si>
  <si>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</si>
  <si>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</si>
  <si>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</si>
  <si>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</si>
  <si>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</si>
  <si>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</si>
  <si>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</si>
  <si>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</si>
  <si>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</si>
  <si>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</si>
  <si>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</si>
  <si>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</si>
  <si>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</si>
  <si>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</si>
  <si>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</si>
  <si>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</si>
  <si>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</si>
  <si>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</si>
  <si>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</si>
  <si>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</si>
  <si>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</si>
  <si>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</si>
  <si>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</si>
  <si>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</si>
  <si>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</si>
  <si>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</si>
  <si>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</si>
  <si>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</si>
  <si>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</si>
  <si>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</si>
  <si>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</si>
  <si>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</si>
  <si>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</si>
  <si>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</si>
  <si>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</si>
  <si>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</si>
  <si>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</si>
  <si>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</si>
  <si>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</si>
  <si>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</si>
  <si>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</si>
  <si>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</si>
  <si>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</si>
  <si>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</si>
  <si>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</si>
  <si>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</si>
  <si>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</si>
  <si>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</si>
  <si>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</si>
  <si>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</si>
  <si>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</si>
  <si>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</si>
  <si>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</si>
  <si>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</si>
  <si>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</si>
  <si>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</si>
  <si>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</si>
  <si>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</si>
  <si>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</si>
  <si>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</si>
  <si>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</si>
  <si>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</si>
  <si>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</si>
  <si>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</si>
  <si>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</si>
  <si>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</si>
  <si>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</si>
  <si>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</si>
  <si>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</si>
  <si>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</si>
  <si>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</si>
  <si>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</si>
  <si>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</si>
  <si>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</si>
  <si>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</si>
  <si>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</si>
  <si>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</si>
  <si>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</si>
  <si>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</si>
  <si>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</si>
  <si>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</si>
  <si>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</si>
  <si>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</si>
  <si>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</si>
  <si>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</si>
  <si>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</si>
  <si>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</si>
  <si>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</si>
  <si>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</si>
  <si>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</si>
  <si>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</si>
  <si>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</si>
  <si>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</si>
  <si>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</si>
  <si>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</si>
  <si>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</si>
  <si>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</si>
  <si>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</si>
  <si>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</si>
  <si>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</si>
  <si>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</si>
  <si>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</si>
  <si>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</si>
  <si>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</si>
  <si>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</si>
  <si>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</si>
  <si>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</si>
  <si>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</si>
  <si>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</si>
  <si>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</si>
  <si>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</si>
  <si>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</si>
  <si>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</si>
  <si>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</si>
  <si>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</si>
  <si>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</si>
  <si>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</si>
  <si>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</si>
  <si>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</si>
  <si>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</si>
  <si>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</si>
  <si>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</si>
  <si>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</si>
  <si>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</si>
  <si>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</si>
  <si>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</si>
  <si>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</si>
  <si>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</si>
  <si>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</si>
  <si>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</si>
  <si>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</si>
  <si>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</si>
  <si>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</si>
  <si>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</si>
  <si>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</si>
  <si>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</si>
  <si>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</si>
  <si>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</si>
  <si>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</si>
  <si>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</si>
  <si>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</si>
  <si>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</si>
  <si>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</si>
  <si>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</si>
  <si>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</si>
  <si>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</si>
  <si>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</si>
  <si>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</si>
  <si>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</si>
  <si>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</si>
  <si>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</si>
  <si>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</si>
  <si>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</si>
  <si>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</si>
  <si>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</si>
  <si>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</si>
  <si>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</si>
  <si>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</si>
  <si>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</si>
  <si>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</si>
  <si>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</si>
  <si>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</si>
  <si>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</si>
  <si>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</si>
  <si>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</si>
  <si>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</si>
  <si>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</si>
  <si>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</si>
  <si>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</si>
  <si>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</si>
  <si>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</si>
  <si>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</si>
  <si>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</si>
  <si>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</si>
  <si>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</si>
  <si>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</si>
  <si>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</si>
  <si>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</si>
  <si>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</si>
  <si>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</si>
  <si>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</si>
  <si>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</si>
  <si>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</si>
  <si>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</si>
  <si>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</si>
  <si>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</si>
  <si>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</si>
  <si>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</si>
  <si>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</si>
  <si>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</si>
  <si>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</si>
  <si>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</si>
  <si>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</si>
  <si>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</si>
  <si>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</si>
  <si>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</si>
  <si>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</si>
  <si>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</si>
  <si>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</si>
  <si>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</si>
  <si>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</si>
  <si>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</si>
  <si>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</si>
  <si>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</si>
  <si>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</si>
  <si>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</si>
  <si>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</si>
  <si>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</si>
  <si>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</si>
  <si>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</si>
  <si>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</si>
  <si>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</si>
  <si>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</si>
  <si>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</si>
  <si>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</si>
  <si>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</si>
  <si>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</si>
  <si>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</si>
  <si>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</si>
  <si>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</si>
  <si>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</si>
  <si>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</si>
  <si>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</si>
  <si>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</si>
  <si>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</si>
  <si>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</si>
  <si>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</si>
  <si>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</si>
  <si>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</si>
  <si>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</si>
  <si>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</si>
  <si>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</si>
  <si>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</si>
  <si>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</si>
  <si>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</si>
  <si>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</si>
  <si>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</si>
  <si>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</si>
  <si>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</si>
  <si>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</si>
  <si>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</si>
  <si>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</si>
  <si>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</si>
  <si>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</si>
  <si>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</si>
  <si>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</si>
  <si>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</si>
  <si>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</si>
  <si>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</si>
  <si>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</si>
  <si>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</si>
  <si>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</si>
  <si>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</si>
  <si>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</si>
  <si>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</si>
  <si>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</si>
  <si>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</si>
  <si>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</si>
  <si>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</si>
  <si>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</si>
  <si>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</si>
  <si>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</si>
  <si>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</si>
  <si>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</si>
  <si>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</si>
  <si>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</si>
  <si>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</si>
  <si>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</si>
  <si>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</si>
  <si>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</si>
  <si>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</si>
  <si>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</si>
  <si>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</si>
  <si>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</si>
  <si>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</si>
  <si>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</si>
  <si>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</si>
  <si>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</si>
  <si>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</si>
  <si>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</si>
  <si>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</si>
  <si>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</si>
  <si>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</si>
  <si>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</si>
  <si>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</si>
  <si>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</si>
  <si>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</si>
  <si>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</si>
  <si>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</si>
  <si>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</si>
  <si>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</si>
  <si>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</si>
  <si>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</si>
  <si>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</si>
  <si>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</si>
  <si>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</si>
  <si>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</si>
  <si>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</si>
  <si>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</si>
  <si>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</si>
  <si>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</si>
  <si>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</si>
  <si>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</si>
  <si>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</si>
  <si>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</si>
  <si>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</si>
  <si>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</si>
  <si>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</si>
  <si>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</si>
  <si>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</si>
  <si>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</si>
  <si>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</si>
  <si>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</si>
  <si>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</si>
  <si>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</si>
  <si>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</si>
  <si>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</si>
  <si>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</si>
  <si>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</si>
  <si>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</si>
  <si>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</si>
  <si>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</si>
  <si>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</si>
  <si>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</si>
  <si>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</si>
  <si>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</si>
  <si>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</si>
  <si>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</si>
  <si>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</si>
  <si>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</si>
  <si>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</si>
  <si>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</si>
  <si>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</si>
  <si>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</si>
  <si>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</si>
  <si>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</si>
  <si>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</si>
  <si>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</si>
  <si>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</si>
  <si>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</si>
  <si>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</si>
  <si>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</si>
  <si>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</si>
  <si>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</si>
  <si>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</si>
  <si>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</si>
  <si>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</si>
  <si>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</si>
  <si>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</si>
  <si>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</si>
  <si>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</si>
  <si>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</si>
  <si>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</si>
  <si>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</si>
  <si>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</si>
  <si>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</si>
  <si>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</si>
  <si>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</si>
  <si>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</si>
  <si>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</si>
  <si>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</si>
  <si>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</si>
  <si>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</si>
  <si>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</si>
  <si>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</si>
  <si>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</si>
  <si>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</si>
  <si>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</si>
  <si>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</si>
  <si>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</si>
  <si>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</si>
  <si>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</si>
  <si>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</si>
  <si>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</si>
  <si>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</si>
  <si>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</si>
  <si>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</si>
  <si>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</si>
  <si>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</si>
  <si>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</si>
  <si>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</si>
  <si>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</si>
  <si>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</si>
  <si>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</si>
  <si>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</si>
  <si>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</si>
  <si>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</si>
  <si>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</si>
  <si>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</si>
  <si>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</si>
  <si>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</si>
  <si>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</si>
  <si>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</si>
  <si>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</si>
  <si>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</si>
  <si>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</si>
  <si>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</si>
  <si>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</si>
  <si>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</si>
  <si>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</si>
  <si>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</si>
  <si>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</si>
  <si>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</si>
  <si>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</si>
  <si>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</si>
  <si>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</si>
  <si>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</si>
  <si>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</si>
  <si>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</si>
  <si>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</si>
  <si>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</si>
  <si>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</si>
  <si>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</si>
  <si>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</si>
  <si>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</si>
  <si>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</si>
  <si>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</si>
  <si>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</si>
  <si>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</si>
  <si>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</si>
  <si>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</si>
  <si>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</si>
  <si>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</si>
  <si>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</si>
  <si>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</si>
  <si>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</si>
  <si>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</si>
  <si>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</si>
  <si>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</si>
  <si>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</si>
  <si>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</si>
  <si>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</si>
  <si>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</si>
  <si>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</si>
  <si>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</si>
  <si>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</si>
  <si>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</si>
  <si>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</si>
  <si>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</si>
  <si>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</si>
  <si>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</si>
  <si>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</si>
  <si>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</si>
  <si>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</si>
  <si>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</si>
  <si>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</si>
  <si>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</si>
  <si>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</si>
  <si>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</si>
  <si>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</si>
  <si>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</si>
  <si>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</si>
  <si>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</si>
  <si>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</si>
  <si>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</si>
  <si>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</si>
  <si>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</si>
  <si>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</si>
  <si>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</si>
  <si>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</si>
  <si>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</si>
  <si>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</si>
  <si>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</si>
  <si>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</si>
  <si>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</si>
  <si>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</si>
  <si>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</si>
  <si>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</si>
  <si>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</si>
  <si>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</si>
  <si>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</si>
  <si>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</si>
  <si>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</si>
  <si>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</si>
  <si>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</si>
  <si>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</si>
  <si>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</si>
  <si>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</si>
  <si>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</si>
  <si>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</si>
  <si>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</si>
  <si>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</si>
  <si>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</si>
  <si>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</si>
  <si>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</si>
  <si>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</si>
  <si>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</si>
  <si>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</si>
  <si>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</si>
  <si>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</si>
  <si>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</si>
  <si>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</si>
  <si>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</si>
  <si>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</si>
  <si>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</si>
  <si>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</si>
  <si>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</si>
  <si>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</si>
  <si>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</si>
  <si>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</si>
  <si>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</si>
  <si>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</si>
  <si>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</si>
  <si>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</si>
  <si>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</si>
  <si>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</si>
  <si>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</si>
  <si>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</si>
  <si>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</si>
  <si>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</si>
  <si>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</si>
  <si>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</si>
  <si>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</si>
  <si>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</si>
  <si>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</si>
  <si>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</si>
  <si>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</si>
  <si>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</si>
  <si>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</si>
  <si>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</si>
  <si>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</si>
  <si>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</si>
  <si>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</si>
  <si>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</si>
  <si>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</si>
  <si>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</si>
  <si>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</si>
  <si>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</si>
  <si>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</si>
  <si>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</si>
  <si>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</si>
  <si>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</si>
  <si>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</si>
  <si>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</si>
  <si>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</si>
  <si>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</si>
  <si>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</si>
  <si>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</si>
  <si>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</si>
  <si>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</si>
  <si>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</si>
  <si>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</si>
  <si>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</si>
  <si>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</si>
  <si>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</si>
  <si>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</si>
  <si>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</si>
  <si>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</si>
  <si>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</si>
  <si>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</si>
  <si>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</si>
  <si>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</si>
  <si>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</si>
  <si>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</si>
  <si>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</si>
  <si>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</si>
  <si>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</si>
  <si>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</si>
  <si>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</si>
  <si>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</si>
  <si>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</si>
  <si>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</si>
  <si>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</si>
  <si>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</si>
  <si>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</si>
  <si>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</si>
  <si>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</si>
  <si>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</si>
  <si>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</si>
  <si>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</si>
  <si>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</si>
  <si>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</si>
  <si>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</si>
  <si>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</si>
  <si>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</si>
  <si>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</si>
  <si>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</si>
  <si>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</si>
  <si>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</si>
  <si>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</si>
  <si>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</si>
  <si>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</si>
  <si>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</si>
  <si>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</si>
  <si>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</si>
  <si>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</si>
  <si>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</si>
  <si>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</si>
  <si>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</si>
  <si>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</si>
  <si>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</si>
  <si>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</si>
  <si>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</si>
  <si>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</si>
  <si>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</si>
  <si>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</si>
  <si>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</si>
  <si>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</si>
  <si>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</si>
  <si>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</si>
  <si>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</si>
  <si>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</si>
  <si>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</si>
  <si>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</si>
  <si>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</si>
  <si>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</si>
  <si>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</si>
  <si>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</si>
  <si>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</si>
  <si>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</si>
  <si>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</si>
  <si>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</si>
  <si>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</si>
  <si>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</si>
  <si>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</si>
  <si>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</si>
  <si>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</si>
  <si>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</si>
  <si>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</si>
  <si>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</si>
  <si>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</si>
  <si>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</si>
  <si>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</si>
  <si>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</si>
  <si>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</si>
  <si>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</si>
  <si>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</si>
  <si>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</si>
  <si>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</si>
  <si>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</si>
  <si>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</si>
  <si>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</si>
  <si>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</si>
  <si>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</si>
  <si>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</si>
  <si>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</si>
  <si>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</si>
  <si>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</si>
  <si>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</si>
  <si>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</si>
  <si>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</si>
  <si>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</si>
  <si>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</si>
  <si>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</si>
  <si>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</si>
  <si>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</si>
  <si>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</si>
  <si>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</si>
  <si>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</si>
  <si>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</si>
  <si>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</si>
  <si>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</si>
  <si>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</si>
  <si>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</si>
  <si>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</si>
  <si>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</si>
  <si>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</si>
  <si>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</si>
  <si>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</si>
  <si>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</si>
  <si>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</si>
  <si>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</si>
  <si>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</si>
  <si>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</si>
  <si>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</si>
  <si>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</si>
  <si>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</si>
  <si>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</si>
  <si>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</si>
  <si>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</si>
  <si>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</si>
  <si>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</si>
  <si>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</si>
  <si>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</si>
  <si>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</si>
  <si>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</si>
  <si>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</si>
  <si>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</si>
  <si>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</si>
  <si>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</si>
  <si>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</si>
  <si>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</si>
  <si>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</si>
  <si>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</si>
  <si>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</si>
  <si>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</si>
  <si>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</si>
  <si>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</si>
  <si>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</si>
  <si>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</si>
  <si>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</si>
  <si>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</si>
  <si>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</si>
  <si>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</si>
  <si>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</si>
  <si>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</si>
  <si>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</si>
  <si>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</si>
  <si>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</si>
  <si>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</si>
  <si>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</si>
  <si>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</si>
  <si>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</si>
  <si>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</si>
  <si>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</si>
  <si>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</si>
  <si>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</si>
  <si>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</si>
  <si>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</si>
  <si>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</si>
  <si>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</si>
  <si>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</si>
  <si>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</si>
  <si>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</si>
  <si>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</si>
  <si>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</si>
  <si>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</si>
  <si>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</si>
  <si>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</si>
  <si>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</si>
  <si>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</si>
  <si>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</si>
  <si>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</si>
  <si>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</si>
  <si>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</si>
  <si>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</si>
  <si>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</si>
  <si>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</si>
  <si>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</si>
  <si>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</si>
  <si>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</si>
  <si>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</si>
  <si>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</si>
  <si>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</si>
  <si>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</si>
  <si>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</si>
  <si>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</si>
  <si>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</si>
  <si>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</si>
  <si>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</si>
  <si>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</si>
  <si>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</si>
  <si>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</si>
  <si>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</si>
  <si>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</si>
  <si>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</si>
  <si>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</si>
  <si>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</si>
  <si>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</si>
  <si>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</si>
  <si>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</si>
  <si>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</si>
  <si>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</si>
  <si>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</si>
  <si>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</si>
  <si>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</si>
  <si>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</si>
  <si>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</si>
  <si>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</si>
  <si>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</si>
  <si>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</si>
  <si>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</si>
  <si>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</si>
  <si>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</si>
  <si>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</si>
  <si>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</si>
  <si>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</si>
  <si>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</si>
  <si>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</si>
  <si>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</si>
  <si>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</si>
  <si>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</si>
  <si>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</si>
  <si>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</si>
  <si>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</si>
  <si>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</si>
  <si>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</si>
  <si>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</si>
  <si>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</si>
  <si>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</si>
  <si>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</si>
  <si>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</si>
  <si>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</si>
  <si>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</si>
  <si>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</si>
  <si>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</si>
  <si>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</si>
  <si>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</si>
  <si>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</si>
  <si>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</si>
  <si>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</si>
  <si>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</si>
  <si>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</si>
  <si>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</si>
  <si>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</si>
  <si>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</si>
  <si>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</si>
  <si>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</si>
  <si>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</si>
  <si>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</si>
  <si>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</si>
  <si>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</si>
  <si>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</si>
  <si>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</si>
  <si>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</si>
  <si>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</si>
  <si>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</si>
  <si>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</si>
  <si>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</si>
  <si>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</si>
  <si>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</si>
  <si>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</si>
  <si>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</si>
  <si>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</si>
  <si>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</si>
  <si>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</si>
  <si>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</si>
  <si>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</si>
  <si>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</si>
  <si>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</si>
  <si>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</si>
  <si>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</si>
  <si>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</si>
  <si>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</si>
  <si>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</si>
  <si>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</si>
  <si>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</si>
  <si>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</si>
  <si>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</si>
  <si>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</si>
  <si>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</si>
  <si>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</si>
  <si>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</si>
  <si>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</si>
  <si>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</si>
  <si>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</si>
  <si>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</si>
  <si>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</si>
  <si>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</si>
  <si>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</si>
  <si>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</si>
  <si>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</si>
  <si>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</si>
  <si>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</si>
  <si>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</si>
  <si>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</si>
  <si>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</si>
  <si>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</si>
  <si>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</si>
  <si>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</si>
  <si>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</si>
  <si>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</si>
  <si>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</si>
  <si>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</si>
  <si>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</si>
  <si>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</si>
  <si>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</si>
  <si>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</si>
  <si>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</si>
  <si>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</si>
  <si>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</si>
  <si>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</si>
  <si>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</si>
  <si>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</si>
  <si>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</si>
  <si>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</si>
  <si>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</si>
  <si>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</si>
  <si>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</si>
  <si>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</si>
  <si>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</si>
  <si>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</si>
  <si>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</si>
  <si>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</si>
  <si>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</si>
  <si>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</si>
  <si>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</si>
  <si>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</si>
  <si>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</si>
  <si>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</si>
  <si>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</si>
  <si>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</si>
  <si>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</si>
  <si>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</si>
  <si>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</si>
  <si>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</si>
  <si>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</si>
  <si>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</si>
  <si>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</si>
  <si>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</si>
  <si>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</si>
  <si>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</si>
  <si>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</si>
  <si>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</si>
  <si>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</si>
  <si>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</si>
  <si>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</si>
  <si>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</si>
  <si>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</si>
  <si>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</si>
  <si>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</si>
  <si>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</si>
  <si>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</si>
  <si>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</si>
  <si>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</si>
  <si>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</si>
  <si>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</si>
  <si>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</si>
  <si>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</si>
  <si>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</si>
  <si>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</si>
  <si>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</si>
  <si>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</si>
  <si>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</si>
  <si>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</si>
  <si>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</si>
  <si>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</si>
  <si>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</si>
  <si>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</si>
  <si>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</si>
  <si>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</si>
  <si>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</si>
  <si>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</si>
  <si>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</si>
  <si>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</si>
  <si>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</si>
  <si>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</si>
  <si>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</si>
  <si>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</si>
  <si>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</si>
  <si>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</si>
  <si>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</si>
  <si>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</si>
  <si>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</si>
  <si>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</si>
  <si>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</si>
  <si>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</si>
  <si>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</si>
  <si>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</si>
  <si>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</si>
  <si>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</si>
  <si>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</si>
  <si>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</si>
  <si>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</si>
  <si>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</si>
  <si>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</si>
  <si>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</si>
  <si>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</si>
  <si>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</si>
  <si>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</si>
  <si>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</si>
  <si>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</si>
  <si>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</si>
  <si>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</si>
  <si>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</si>
  <si>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</si>
  <si>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</si>
  <si>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</si>
  <si>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</si>
  <si>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</si>
  <si>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</si>
  <si>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</si>
  <si>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</si>
  <si>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</si>
  <si>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</si>
  <si>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</si>
  <si>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</si>
  <si>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</si>
  <si>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</si>
  <si>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</si>
  <si>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</si>
  <si>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</si>
  <si>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</si>
  <si>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</si>
  <si>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</si>
  <si>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</si>
  <si>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</si>
  <si>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</si>
  <si>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</si>
  <si>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</si>
  <si>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</si>
  <si>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</si>
  <si>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</si>
  <si>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</si>
  <si>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</si>
  <si>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</si>
  <si>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</si>
  <si>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</si>
  <si>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</si>
  <si>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</si>
  <si>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</si>
  <si>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</si>
  <si>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</si>
  <si>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</si>
  <si>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</si>
  <si>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</si>
  <si>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</si>
  <si>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</si>
  <si>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</si>
  <si>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</si>
  <si>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</si>
  <si>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</si>
  <si>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</si>
  <si>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</si>
  <si>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</si>
  <si>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</si>
  <si>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</si>
  <si>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</si>
  <si>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</si>
  <si>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</si>
  <si>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</si>
  <si>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</si>
  <si>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</si>
  <si>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</si>
  <si>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</si>
  <si>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</si>
  <si>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</si>
  <si>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</si>
  <si>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</si>
  <si>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</si>
  <si>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</si>
  <si>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</si>
  <si>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</si>
  <si>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</si>
  <si>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</si>
  <si>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</si>
  <si>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</si>
  <si>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</si>
  <si>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</si>
  <si>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</si>
  <si>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</si>
  <si>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</si>
  <si>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</si>
  <si>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</si>
  <si>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</si>
  <si>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</si>
  <si>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</si>
  <si>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</si>
  <si>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</si>
  <si>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</si>
  <si>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</si>
  <si>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</si>
  <si>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</si>
  <si>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</si>
  <si>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</si>
  <si>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</si>
  <si>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</si>
  <si>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</si>
  <si>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</si>
  <si>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</si>
  <si>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</si>
  <si>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</si>
  <si>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</si>
  <si>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</si>
  <si>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</si>
  <si>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</si>
  <si>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</si>
  <si>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</si>
  <si>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</si>
  <si>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</si>
  <si>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</si>
  <si>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</si>
  <si>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</si>
  <si>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</si>
  <si>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</si>
  <si>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</si>
  <si>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</si>
  <si>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</si>
  <si>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</si>
  <si>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</si>
  <si>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</si>
  <si>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</si>
  <si>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</si>
  <si>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</si>
  <si>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</si>
  <si>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</si>
  <si>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</si>
  <si>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</si>
  <si>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</si>
  <si>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</si>
  <si>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</si>
  <si>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</si>
  <si>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</si>
  <si>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</si>
  <si>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</si>
  <si>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</si>
  <si>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</si>
  <si>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</si>
  <si>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</si>
  <si>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</si>
  <si>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</si>
  <si>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</si>
  <si>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</si>
  <si>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</si>
  <si>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</si>
  <si>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</si>
  <si>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</si>
  <si>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</si>
  <si>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</si>
  <si>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</si>
  <si>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</si>
  <si>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</si>
  <si>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</si>
  <si>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</si>
  <si>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</si>
  <si>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</si>
  <si>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</si>
  <si>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</si>
  <si>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</si>
  <si>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</si>
  <si>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</si>
  <si>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</si>
  <si>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</si>
  <si>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</si>
  <si>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</si>
  <si>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</si>
  <si>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</si>
  <si>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</si>
  <si>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</si>
  <si>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</si>
  <si>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</si>
  <si>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</si>
  <si>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</si>
  <si>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</si>
  <si>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</si>
  <si>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</si>
  <si>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</si>
  <si>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</si>
  <si>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</si>
  <si>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</si>
  <si>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</si>
  <si>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</si>
  <si>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</si>
  <si>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</si>
  <si>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</si>
  <si>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</si>
  <si>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</si>
  <si>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</si>
  <si>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</si>
  <si>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</si>
  <si>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</si>
  <si>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</si>
  <si>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</si>
  <si>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</si>
  <si>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</si>
  <si>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</si>
  <si>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</si>
  <si>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</si>
  <si>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</si>
  <si>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</si>
  <si>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</si>
  <si>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</si>
  <si>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</si>
  <si>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</si>
  <si>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</si>
  <si>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</si>
  <si>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</si>
  <si>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</si>
  <si>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</si>
  <si>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</si>
  <si>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</si>
  <si>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</si>
  <si>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</si>
  <si>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</si>
  <si>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</si>
  <si>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</si>
  <si>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</si>
  <si>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</si>
  <si>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</si>
  <si>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</si>
  <si>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</si>
  <si>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</si>
  <si>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</si>
  <si>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</si>
  <si>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</si>
  <si>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</si>
  <si>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</si>
  <si>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</si>
  <si>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</si>
  <si>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</si>
  <si>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</si>
  <si>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</si>
  <si>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</si>
  <si>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</si>
  <si>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</si>
  <si>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</si>
  <si>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</si>
  <si>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</si>
  <si>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</si>
  <si>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</si>
  <si>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</si>
  <si>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</si>
  <si>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</si>
  <si>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</si>
  <si>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</si>
  <si>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</si>
  <si>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</si>
  <si>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</si>
  <si>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</si>
  <si>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</si>
  <si>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</si>
  <si>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</si>
  <si>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</si>
  <si>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</si>
  <si>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</si>
  <si>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</si>
  <si>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</si>
  <si>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</si>
  <si>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</si>
  <si>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</si>
  <si>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</si>
  <si>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</si>
  <si>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</si>
  <si>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</si>
  <si>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</si>
  <si>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</si>
  <si>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</si>
  <si>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</si>
  <si>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</si>
  <si>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</si>
  <si>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</si>
  <si>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</si>
  <si>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</si>
  <si>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</si>
  <si>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</si>
  <si>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</si>
  <si>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</si>
  <si>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</si>
  <si>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</si>
  <si>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</si>
  <si>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</si>
  <si>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</si>
  <si>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</si>
  <si>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</si>
  <si>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</si>
  <si>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</si>
  <si>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</si>
  <si>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</si>
  <si>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</si>
  <si>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</si>
  <si>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</si>
  <si>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</si>
  <si>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</si>
  <si>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</si>
  <si>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</si>
  <si>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</si>
  <si>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</si>
  <si>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</si>
  <si>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</si>
  <si>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</si>
  <si>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</si>
  <si>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</si>
  <si>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</si>
  <si>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</si>
  <si>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</si>
  <si>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</si>
  <si>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</si>
  <si>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</si>
  <si>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</si>
  <si>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</si>
  <si>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</si>
  <si>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</si>
  <si>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</si>
  <si>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</si>
  <si>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</si>
  <si>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</si>
  <si>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</si>
  <si>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</si>
  <si>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</si>
  <si>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</si>
  <si>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</si>
  <si>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</si>
  <si>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</si>
  <si>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</si>
  <si>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</si>
  <si>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</si>
  <si>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</si>
  <si>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</si>
  <si>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</si>
  <si>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</si>
  <si>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</si>
  <si>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</si>
  <si>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</si>
  <si>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</si>
  <si>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</si>
  <si>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</si>
  <si>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</si>
  <si>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</si>
  <si>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</si>
  <si>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</si>
  <si>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</si>
  <si>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</si>
  <si>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</si>
  <si>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</si>
  <si>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</si>
  <si>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</si>
  <si>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</si>
  <si>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</si>
  <si>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</si>
  <si>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</si>
  <si>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</si>
  <si>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</si>
  <si>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</si>
  <si>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</si>
  <si>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</si>
  <si>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</si>
  <si>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</si>
  <si>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</si>
  <si>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</si>
  <si>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</si>
  <si>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</si>
  <si>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</si>
  <si>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</si>
  <si>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</si>
  <si>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</si>
  <si>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</si>
  <si>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</si>
  <si>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</si>
  <si>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</si>
  <si>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</si>
  <si>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</si>
  <si>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</si>
  <si>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</si>
  <si>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</si>
  <si>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</si>
  <si>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</si>
  <si>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</si>
  <si>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</si>
  <si>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</si>
  <si>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</si>
  <si>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</si>
  <si>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</si>
  <si>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</si>
  <si>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</si>
  <si>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</si>
  <si>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</si>
  <si>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</si>
  <si>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</si>
  <si>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</si>
  <si>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</si>
  <si>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</si>
  <si>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</si>
  <si>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</si>
  <si>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</si>
  <si>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</si>
  <si>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</si>
  <si>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</si>
  <si>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</si>
  <si>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</si>
  <si>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</si>
  <si>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</si>
  <si>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</si>
  <si>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</si>
  <si>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</si>
  <si>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</si>
  <si>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</si>
  <si>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</si>
  <si>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</si>
  <si>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</si>
  <si>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</si>
  <si>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</si>
  <si>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</si>
  <si>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</si>
  <si>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</si>
  <si>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</si>
  <si>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</si>
  <si>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</si>
  <si>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</si>
  <si>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</si>
  <si>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</si>
  <si>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</si>
  <si>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</si>
  <si>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</si>
  <si>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</si>
  <si>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</si>
  <si>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</si>
  <si>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</si>
  <si>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</si>
  <si>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</si>
  <si>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</si>
  <si>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</si>
  <si>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</si>
  <si>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</si>
  <si>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</si>
  <si>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</si>
  <si>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</si>
  <si>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</si>
  <si>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</si>
  <si>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</si>
  <si>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</si>
  <si>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</si>
  <si>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</si>
  <si>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</si>
  <si>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</si>
  <si>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</si>
  <si>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</si>
  <si>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</si>
  <si>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</si>
  <si>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</si>
  <si>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</si>
  <si>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</si>
  <si>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</si>
  <si>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</si>
  <si>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</si>
  <si>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</si>
  <si>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</si>
  <si>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</si>
  <si>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</si>
  <si>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</si>
  <si>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</si>
  <si>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</si>
  <si>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</si>
  <si>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</si>
  <si>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</si>
  <si>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</si>
  <si>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</si>
  <si>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</si>
  <si>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</si>
  <si>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</si>
  <si>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</si>
  <si>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</si>
  <si>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</si>
  <si>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</si>
  <si>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</si>
  <si>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</si>
  <si>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</si>
  <si>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</si>
  <si>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</si>
  <si>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</si>
  <si>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</si>
  <si>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</si>
  <si>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</si>
  <si>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</si>
  <si>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</si>
  <si>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</si>
  <si>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</si>
  <si>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</si>
  <si>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</si>
  <si>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</si>
  <si>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</si>
  <si>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</si>
  <si>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</si>
  <si>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</si>
  <si>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</si>
  <si>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</si>
  <si>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</si>
  <si>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</si>
  <si>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</si>
  <si>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</si>
  <si>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</si>
  <si>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</si>
  <si>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</si>
  <si>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</si>
  <si>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</si>
  <si>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</si>
  <si>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</si>
  <si>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</si>
  <si>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</si>
  <si>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</si>
  <si>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</si>
  <si>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</si>
  <si>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</si>
  <si>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</si>
  <si>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</si>
  <si>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</si>
  <si>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</si>
  <si>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</si>
  <si>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</si>
  <si>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</si>
  <si>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</si>
  <si>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</si>
  <si>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</si>
  <si>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</si>
  <si>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</si>
  <si>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</si>
  <si>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</si>
  <si>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</si>
  <si>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</si>
  <si>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</si>
  <si>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</si>
  <si>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</si>
  <si>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</si>
  <si>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</si>
  <si>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</si>
  <si>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</si>
  <si>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</si>
  <si>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</si>
  <si>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</si>
  <si>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</si>
  <si>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</si>
  <si>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</si>
  <si>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</si>
  <si>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</si>
  <si>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</si>
  <si>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</si>
  <si>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</si>
  <si>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</si>
  <si>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</si>
  <si>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</si>
  <si>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</si>
  <si>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</si>
  <si>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</si>
  <si>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</si>
  <si>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</si>
  <si>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</si>
  <si>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</si>
  <si>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</si>
  <si>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</si>
  <si>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</si>
  <si>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</si>
  <si>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</si>
  <si>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</si>
  <si>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</si>
  <si>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</si>
  <si>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</si>
  <si>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</si>
  <si>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</si>
  <si>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</si>
  <si>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</si>
  <si>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</si>
  <si>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</si>
  <si>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</si>
  <si>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</si>
  <si>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</si>
  <si>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</si>
  <si>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</si>
  <si>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</si>
  <si>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</si>
  <si>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</si>
  <si>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</si>
  <si>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</si>
  <si>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</si>
  <si>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</si>
  <si>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</si>
  <si>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</si>
  <si>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</si>
  <si>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</si>
  <si>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</si>
  <si>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</si>
  <si>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</si>
  <si>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</si>
  <si>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</si>
  <si>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</si>
  <si>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</si>
  <si>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</si>
  <si>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</si>
  <si>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</si>
  <si>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</si>
  <si>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</si>
  <si>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</si>
  <si>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</si>
  <si>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</si>
  <si>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</si>
  <si>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</si>
  <si>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</si>
  <si>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</si>
  <si>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</si>
  <si>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</si>
  <si>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</si>
  <si>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</si>
  <si>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</si>
  <si>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</si>
  <si>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</si>
  <si>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</si>
  <si>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</si>
  <si>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</si>
  <si>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</si>
  <si>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</si>
  <si>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</si>
  <si>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</si>
  <si>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</si>
  <si>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</si>
  <si>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</si>
  <si>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</si>
  <si>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</si>
  <si>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</si>
  <si>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</si>
  <si>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</si>
  <si>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</si>
  <si>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</si>
  <si>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</si>
  <si>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</si>
  <si>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</si>
  <si>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</si>
  <si>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</si>
  <si>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</si>
  <si>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</si>
  <si>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</si>
  <si>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</si>
  <si>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</si>
  <si>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</si>
  <si>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</si>
  <si>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</si>
  <si>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</si>
  <si>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</si>
  <si>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</si>
  <si>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</si>
  <si>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</si>
  <si>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</si>
  <si>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</si>
  <si>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</si>
  <si>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</si>
  <si>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</si>
  <si>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</si>
  <si>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</si>
  <si>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</si>
  <si>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</si>
  <si>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</si>
  <si>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</si>
  <si>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</si>
  <si>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</si>
  <si>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</si>
  <si>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</si>
  <si>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</si>
  <si>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</si>
  <si>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</si>
  <si>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</si>
  <si>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</si>
  <si>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</si>
  <si>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</si>
  <si>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</si>
  <si>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</si>
  <si>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</si>
  <si>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</si>
  <si>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</si>
  <si>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</si>
  <si>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</si>
  <si>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</si>
  <si>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</si>
  <si>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</si>
  <si>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</si>
  <si>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</si>
  <si>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</si>
  <si>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</si>
  <si>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</si>
  <si>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</si>
  <si>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</si>
  <si>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</si>
  <si>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</si>
  <si>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</si>
  <si>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</si>
  <si>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</si>
  <si>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</si>
  <si>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</si>
  <si>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</si>
  <si>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</si>
  <si>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</si>
  <si>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</si>
  <si>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</si>
  <si>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</si>
  <si>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</si>
  <si>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</si>
  <si>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</si>
  <si>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</si>
  <si>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</si>
  <si>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</si>
  <si>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</si>
  <si>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</si>
  <si>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</si>
  <si>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</si>
  <si>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</si>
  <si>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</si>
  <si>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</si>
  <si>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</si>
  <si>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</si>
  <si>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</si>
  <si>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</si>
  <si>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</si>
  <si>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</si>
  <si>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</si>
  <si>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</si>
  <si>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</si>
  <si>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</si>
  <si>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</si>
  <si>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</si>
  <si>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</si>
  <si>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</si>
  <si>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</si>
  <si>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</si>
  <si>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</si>
  <si>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</si>
  <si>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</si>
  <si>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</si>
  <si>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</si>
  <si>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</si>
  <si>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</si>
  <si>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</si>
  <si>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</si>
  <si>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</si>
  <si>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</si>
  <si>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</si>
  <si>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</si>
  <si>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</si>
  <si>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</si>
  <si>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</si>
  <si>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</si>
  <si>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</si>
  <si>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</si>
  <si>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</si>
  <si>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</si>
  <si>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</si>
  <si>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</si>
  <si>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</si>
  <si>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</si>
  <si>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</si>
  <si>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</si>
  <si>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</si>
  <si>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</si>
  <si>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</si>
  <si>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</si>
  <si>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</si>
  <si>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</si>
  <si>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</si>
  <si>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</si>
  <si>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</si>
  <si>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</si>
  <si>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</si>
  <si>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</si>
  <si>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</si>
  <si>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</si>
  <si>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</si>
  <si>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</si>
  <si>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</si>
  <si>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</si>
  <si>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</si>
  <si>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</si>
  <si>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</si>
  <si>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</si>
  <si>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</si>
  <si>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</si>
  <si>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</si>
  <si>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</si>
  <si>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</si>
  <si>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</si>
  <si>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</si>
  <si>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</si>
  <si>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</si>
  <si>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</si>
  <si>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</si>
  <si>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</si>
  <si>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</si>
  <si>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</si>
  <si>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</si>
  <si>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</si>
  <si>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</si>
  <si>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</si>
  <si>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</si>
  <si>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</si>
  <si>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</si>
  <si>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</si>
  <si>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</si>
  <si>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</si>
  <si>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</si>
  <si>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</si>
  <si>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</si>
  <si>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</si>
  <si>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</si>
  <si>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</si>
  <si>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</si>
  <si>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</si>
  <si>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</si>
  <si>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</si>
  <si>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</si>
  <si>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</si>
  <si>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</si>
  <si>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</si>
  <si>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</si>
  <si>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</si>
  <si>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</si>
  <si>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</si>
  <si>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</si>
  <si>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</si>
  <si>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</si>
  <si>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</si>
  <si>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</si>
  <si>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</si>
  <si>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</si>
  <si>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</si>
  <si>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</si>
  <si>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</si>
  <si>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</si>
  <si>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</si>
  <si>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</si>
  <si>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</si>
  <si>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</si>
  <si>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</si>
  <si>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</si>
  <si>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</si>
  <si>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</si>
  <si>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</si>
  <si>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</si>
  <si>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</si>
  <si>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</si>
  <si>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</si>
  <si>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</si>
  <si>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</si>
  <si>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</si>
  <si>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</si>
  <si>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</si>
  <si>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</si>
  <si>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</si>
  <si>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</si>
  <si>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</si>
  <si>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</si>
  <si>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</si>
  <si>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</si>
  <si>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</si>
  <si>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</si>
  <si>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</si>
  <si>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</si>
  <si>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</si>
  <si>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</si>
  <si>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</si>
  <si>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</si>
  <si>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</si>
  <si>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</si>
  <si>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</si>
  <si>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</si>
  <si>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</si>
  <si>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</si>
  <si>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</si>
  <si>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</si>
  <si>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</si>
  <si>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</si>
  <si>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</si>
  <si>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</si>
  <si>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</si>
  <si>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</si>
  <si>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</si>
  <si>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</si>
  <si>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</si>
  <si>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</si>
  <si>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</si>
  <si>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</si>
  <si>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</si>
  <si>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</si>
  <si>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</si>
  <si>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</si>
  <si>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</si>
  <si>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</si>
  <si>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</si>
  <si>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</si>
  <si>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</si>
  <si>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</si>
  <si>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</si>
  <si>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</si>
  <si>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</si>
  <si>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</si>
  <si>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</si>
  <si>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</si>
  <si>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</si>
  <si>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</si>
  <si>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</si>
  <si>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</si>
  <si>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</si>
  <si>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</si>
  <si>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</si>
  <si>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</si>
  <si>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</si>
  <si>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</si>
  <si>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</si>
  <si>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</si>
  <si>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</si>
  <si>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</si>
  <si>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</si>
  <si>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</si>
  <si>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</si>
  <si>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</si>
  <si>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</si>
  <si>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</si>
  <si>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</si>
  <si>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</si>
  <si>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</si>
  <si>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</si>
  <si>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</si>
  <si>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</si>
  <si>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</si>
  <si>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</si>
  <si>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</si>
  <si>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</si>
  <si>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</si>
  <si>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</si>
  <si>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</si>
  <si>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</si>
  <si>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</si>
  <si>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</si>
  <si>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</si>
  <si>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</si>
  <si>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</si>
  <si>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</si>
  <si>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</si>
  <si>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</si>
  <si>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</si>
  <si>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</si>
  <si>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</si>
  <si>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</si>
  <si>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</si>
  <si>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</si>
  <si>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</si>
  <si>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</si>
  <si>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</si>
  <si>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</si>
  <si>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</si>
  <si>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</si>
  <si>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</si>
  <si>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</si>
  <si>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</si>
  <si>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</si>
  <si>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</si>
  <si>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</si>
  <si>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</si>
  <si>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</si>
  <si>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</si>
  <si>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</si>
  <si>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</si>
  <si>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</si>
  <si>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</si>
  <si>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</si>
  <si>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</si>
  <si>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</si>
  <si>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</si>
  <si>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</si>
  <si>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</si>
  <si>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</si>
  <si>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</si>
  <si>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</si>
  <si>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</si>
  <si>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</si>
  <si>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</si>
  <si>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</si>
  <si>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</si>
  <si>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</si>
  <si>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</si>
  <si>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</si>
  <si>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</si>
  <si>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</si>
  <si>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</si>
  <si>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</si>
  <si>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</si>
  <si>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</si>
  <si>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</si>
  <si>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</si>
  <si>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</si>
  <si>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</si>
  <si>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</si>
  <si>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</si>
  <si>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</si>
  <si>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</si>
  <si>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</si>
  <si>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</si>
  <si>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</si>
  <si>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</si>
  <si>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</si>
  <si>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</si>
  <si>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</si>
  <si>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</si>
  <si>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</si>
  <si>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</si>
  <si>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</si>
  <si>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</si>
  <si>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</si>
  <si>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</si>
  <si>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</si>
  <si>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</si>
  <si>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</si>
  <si>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</si>
  <si>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</si>
  <si>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</si>
  <si>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</si>
  <si>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</si>
  <si>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</si>
  <si>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</si>
  <si>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</si>
  <si>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</si>
  <si>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</si>
  <si>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</si>
  <si>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</si>
  <si>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</si>
  <si>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</si>
  <si>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</si>
  <si>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</si>
  <si>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</si>
  <si>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</si>
  <si>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</si>
  <si>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</si>
  <si>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</si>
  <si>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</si>
  <si>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</si>
  <si>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</si>
  <si>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</si>
  <si>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</si>
  <si>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</si>
  <si>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</si>
  <si>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</si>
  <si>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</si>
  <si>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</si>
  <si>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</si>
  <si>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</si>
  <si>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</si>
  <si>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</si>
  <si>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</si>
  <si>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</si>
  <si>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</si>
  <si>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</si>
  <si>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</si>
  <si>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</si>
  <si>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</si>
  <si>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</si>
  <si>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</si>
  <si>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</si>
  <si>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</si>
  <si>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</si>
  <si>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</si>
  <si>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</si>
  <si>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</si>
  <si>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</si>
  <si>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</si>
  <si>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</si>
  <si>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</si>
  <si>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</si>
  <si>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</si>
  <si>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</si>
  <si>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</si>
  <si>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</si>
  <si>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</si>
  <si>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</si>
  <si>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</si>
  <si>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</si>
  <si>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</si>
  <si>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</si>
  <si>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</si>
  <si>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</si>
  <si>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</si>
  <si>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</si>
  <si>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</si>
  <si>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</si>
  <si>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</si>
  <si>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</si>
  <si>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</si>
  <si>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</si>
  <si>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</si>
  <si>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</si>
  <si>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</si>
  <si>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</si>
  <si>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</si>
  <si>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</si>
  <si>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</si>
  <si>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</si>
  <si>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</si>
  <si>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</si>
  <si>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</si>
  <si>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</si>
  <si>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</si>
  <si>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</si>
  <si>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</si>
  <si>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</si>
  <si>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</si>
  <si>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</si>
  <si>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</si>
  <si>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</si>
  <si>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</si>
  <si>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</si>
  <si>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</si>
  <si>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</si>
  <si>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</si>
  <si>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</si>
  <si>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</si>
  <si>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</si>
  <si>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</si>
  <si>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</si>
  <si>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</si>
  <si>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</si>
  <si>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</si>
  <si>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</si>
  <si>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</si>
  <si>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</si>
  <si>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</si>
  <si>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</si>
  <si>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</si>
  <si>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</si>
  <si>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</si>
  <si>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</si>
  <si>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</si>
  <si>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</si>
  <si>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</si>
  <si>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</si>
  <si>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</si>
  <si>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</si>
  <si>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</si>
  <si>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</si>
  <si>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</si>
  <si>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</si>
  <si>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</si>
  <si>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</si>
  <si>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</si>
  <si>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</si>
  <si>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</si>
  <si>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</si>
  <si>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</si>
  <si>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</si>
  <si>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</si>
  <si>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</si>
  <si>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</si>
  <si>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</si>
  <si>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</si>
  <si>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</si>
  <si>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</si>
  <si>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</si>
  <si>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</si>
  <si>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</si>
  <si>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</si>
  <si>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</si>
  <si>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</si>
  <si>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</si>
  <si>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</si>
  <si>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</si>
  <si>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</si>
  <si>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</si>
  <si>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</si>
  <si>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</si>
  <si>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</si>
  <si>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</si>
  <si>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</si>
  <si>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</si>
  <si>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</si>
  <si>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</si>
  <si>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</si>
  <si>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</si>
  <si>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</si>
  <si>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</si>
  <si>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</si>
  <si>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</si>
  <si>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</si>
  <si>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</si>
  <si>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</si>
  <si>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</si>
  <si>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</si>
  <si>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</si>
  <si>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</si>
  <si>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</si>
  <si>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</si>
  <si>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</si>
  <si>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</si>
  <si>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</si>
  <si>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</si>
  <si>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</si>
  <si>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</si>
  <si>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</si>
  <si>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</si>
  <si>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</si>
  <si>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</si>
  <si>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</si>
  <si>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</si>
  <si>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</si>
  <si>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</si>
  <si>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</si>
  <si>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</si>
  <si>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</si>
  <si>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</si>
  <si>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</si>
  <si>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</si>
  <si>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</si>
  <si>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</si>
  <si>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</si>
  <si>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</si>
  <si>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</si>
  <si>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</si>
  <si>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</si>
  <si>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</si>
  <si>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</si>
  <si>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</si>
  <si>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</si>
  <si>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</si>
  <si>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</si>
  <si>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</si>
  <si>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</si>
  <si>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</si>
  <si>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</si>
  <si>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</si>
  <si>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</si>
  <si>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</si>
  <si>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</si>
  <si>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</si>
  <si>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</si>
  <si>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</si>
  <si>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</si>
  <si>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</si>
  <si>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</si>
  <si>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</si>
  <si>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</si>
  <si>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</si>
  <si>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</si>
  <si>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</si>
  <si>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</si>
  <si>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</si>
  <si>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</si>
  <si>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</si>
  <si>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</si>
  <si>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</si>
  <si>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</si>
  <si>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</si>
  <si>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</si>
  <si>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</si>
  <si>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</si>
  <si>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</si>
  <si>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</si>
  <si>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</si>
  <si>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</si>
  <si>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</si>
  <si>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</si>
  <si>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</si>
  <si>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</si>
  <si>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</si>
  <si>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</si>
  <si>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</si>
  <si>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</si>
  <si>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</si>
  <si>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</si>
  <si>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</si>
  <si>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</si>
  <si>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</si>
  <si>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</si>
  <si>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</si>
  <si>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</si>
  <si>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</si>
  <si>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</si>
  <si>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</si>
  <si>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</si>
  <si>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</si>
  <si>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</si>
  <si>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</si>
  <si>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</si>
  <si>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</si>
  <si>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</si>
  <si>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</si>
  <si>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</si>
  <si>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</si>
  <si>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</si>
  <si>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</si>
  <si>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</si>
  <si>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</si>
  <si>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</si>
  <si>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</si>
  <si>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</si>
  <si>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</si>
  <si>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</si>
  <si>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</si>
  <si>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</si>
  <si>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</si>
  <si>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</si>
  <si>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</si>
  <si>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</si>
  <si>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</si>
  <si>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</si>
  <si>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</si>
  <si>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</si>
  <si>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</si>
  <si>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</si>
  <si>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</si>
  <si>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</si>
  <si>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</si>
  <si>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</si>
  <si>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</si>
  <si>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</si>
  <si>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</si>
  <si>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</si>
  <si>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</si>
  <si>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</si>
  <si>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</si>
  <si>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</si>
  <si>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</si>
  <si>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</si>
  <si>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</si>
  <si>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</si>
  <si>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</si>
  <si>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</si>
  <si>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</si>
  <si>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</si>
  <si>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</si>
  <si>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</si>
  <si>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</si>
  <si>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</si>
  <si>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</si>
  <si>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</si>
  <si>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</si>
  <si>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</si>
  <si>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</si>
  <si>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</si>
  <si>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</si>
  <si>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</si>
  <si>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</si>
  <si>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</si>
  <si>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</si>
  <si>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</si>
  <si>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</si>
  <si>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</si>
  <si>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</si>
  <si>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</si>
  <si>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</si>
  <si>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</si>
  <si>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</si>
  <si>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</si>
  <si>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</si>
  <si>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</si>
  <si>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</si>
  <si>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</si>
  <si>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</si>
  <si>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</si>
  <si>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</si>
  <si>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</si>
  <si>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</si>
  <si>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</si>
  <si>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</si>
  <si>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</si>
  <si>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</si>
  <si>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</si>
  <si>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</si>
  <si>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</si>
  <si>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</si>
  <si>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</si>
  <si>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</si>
  <si>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</si>
  <si>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</si>
  <si>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</si>
  <si>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</si>
  <si>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</si>
  <si>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</si>
  <si>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</si>
  <si>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</si>
  <si>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</si>
  <si>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</si>
  <si>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</si>
  <si>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</si>
  <si>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</si>
  <si>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</si>
  <si>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</si>
  <si>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</si>
  <si>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</si>
  <si>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</si>
  <si>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</si>
  <si>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</si>
  <si>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</si>
  <si>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</si>
  <si>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</si>
  <si>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</si>
  <si>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</si>
  <si>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</si>
  <si>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</si>
  <si>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</si>
  <si>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</si>
  <si>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</si>
  <si>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</si>
  <si>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</si>
  <si>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</si>
  <si>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</si>
  <si>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</si>
  <si>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</si>
  <si>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</si>
  <si>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</si>
  <si>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</si>
  <si>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</si>
  <si>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</si>
  <si>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</si>
  <si>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</si>
  <si>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</si>
  <si>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</si>
  <si>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</si>
  <si>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</si>
  <si>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</si>
  <si>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</si>
  <si>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</si>
  <si>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</si>
  <si>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</si>
  <si>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</si>
  <si>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</si>
  <si>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</si>
  <si>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</si>
  <si>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</si>
  <si>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</si>
  <si>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</si>
  <si>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</si>
  <si>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</si>
  <si>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</si>
  <si>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</si>
  <si>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</si>
  <si>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</si>
  <si>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</si>
  <si>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</si>
  <si>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</si>
  <si>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</si>
  <si>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</si>
  <si>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</si>
  <si>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</si>
  <si>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</si>
  <si>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</si>
  <si>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</si>
  <si>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</si>
  <si>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</si>
  <si>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</si>
  <si>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</si>
  <si>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</si>
  <si>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</si>
  <si>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</si>
  <si>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</si>
  <si>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</si>
  <si>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</si>
  <si>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</si>
  <si>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</si>
  <si>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</si>
  <si>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</si>
  <si>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</si>
  <si>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</si>
  <si>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</si>
  <si>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</si>
  <si>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</si>
  <si>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</si>
  <si>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</si>
  <si>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</si>
  <si>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</si>
  <si>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</si>
  <si>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</si>
  <si>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</si>
  <si>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</si>
  <si>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</si>
  <si>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</si>
  <si>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</si>
  <si>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</si>
  <si>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</si>
  <si>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</si>
  <si>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</si>
  <si>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</si>
  <si>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</si>
  <si>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</si>
  <si>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</si>
  <si>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</si>
  <si>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</si>
  <si>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</si>
  <si>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</si>
  <si>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</si>
  <si>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</si>
  <si>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</si>
  <si>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</si>
  <si>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</si>
  <si>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</si>
  <si>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</si>
  <si>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</si>
  <si>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</si>
  <si>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</si>
  <si>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</si>
  <si>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</si>
  <si>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</si>
  <si>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</si>
  <si>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</si>
  <si>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</si>
  <si>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</si>
  <si>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</si>
  <si>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</si>
  <si>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</si>
  <si>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</si>
  <si>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</si>
  <si>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</si>
  <si>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</si>
  <si>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</si>
  <si>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</si>
  <si>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</si>
  <si>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</si>
  <si>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</si>
  <si>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</si>
  <si>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</si>
  <si>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</si>
  <si>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</si>
  <si>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</si>
  <si>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</si>
  <si>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</si>
  <si>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</si>
  <si>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</si>
  <si>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</si>
  <si>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</si>
  <si>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</si>
  <si>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</si>
  <si>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</si>
  <si>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</si>
  <si>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</si>
  <si>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</si>
  <si>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</si>
  <si>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</si>
  <si>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</si>
  <si>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</si>
  <si>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</si>
  <si>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</si>
  <si>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</si>
  <si>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</si>
  <si>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</si>
  <si>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</si>
  <si>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</si>
  <si>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</si>
  <si>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</si>
  <si>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</si>
  <si>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</si>
  <si>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</si>
  <si>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</si>
  <si>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</si>
  <si>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</si>
  <si>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</si>
  <si>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</si>
  <si>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</si>
  <si>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</si>
  <si>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</si>
  <si>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</si>
  <si>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</si>
  <si>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</si>
  <si>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</si>
  <si>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</si>
  <si>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</si>
  <si>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</si>
  <si>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</si>
  <si>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</si>
  <si>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</si>
  <si>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</si>
  <si>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</si>
  <si>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</si>
  <si>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</si>
  <si>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</si>
  <si>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</si>
  <si>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</si>
  <si>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</si>
  <si>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</si>
  <si>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</si>
  <si>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</si>
  <si>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</si>
  <si>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</si>
  <si>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</si>
  <si>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</si>
  <si>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</si>
  <si>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</si>
  <si>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</si>
  <si>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</si>
  <si>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</si>
  <si>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</si>
  <si>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</si>
  <si>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</si>
  <si>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</si>
  <si>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</si>
  <si>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</si>
  <si>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</si>
  <si>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</si>
  <si>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</si>
  <si>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</si>
  <si>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</si>
  <si>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</si>
  <si>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</si>
  <si>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</si>
  <si>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</si>
  <si>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</si>
  <si>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</si>
  <si>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</si>
  <si>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</si>
  <si>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</si>
  <si>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</si>
  <si>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</si>
  <si>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</si>
  <si>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</si>
  <si>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</si>
  <si>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</si>
  <si>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</si>
  <si>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</si>
  <si>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</si>
  <si>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</si>
  <si>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</si>
  <si>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</si>
  <si>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</si>
  <si>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</si>
  <si>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</si>
  <si>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</si>
  <si>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</si>
  <si>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</si>
  <si>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</si>
  <si>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</si>
  <si>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</si>
  <si>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</si>
  <si>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</si>
  <si>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</si>
  <si>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</si>
  <si>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</si>
  <si>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</si>
  <si>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</si>
  <si>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</si>
  <si>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</si>
  <si>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</si>
  <si>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</si>
  <si>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</si>
  <si>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</si>
  <si>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</si>
  <si>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</si>
  <si>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</si>
  <si>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</si>
  <si>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</si>
  <si>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</si>
  <si>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</si>
  <si>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</si>
  <si>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</si>
  <si>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</si>
  <si>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</si>
  <si>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</si>
  <si>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</si>
  <si>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</si>
  <si>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</si>
  <si>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</si>
  <si>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</si>
  <si>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</si>
  <si>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</si>
  <si>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</si>
  <si>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</si>
  <si>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</si>
  <si>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</si>
  <si>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</si>
  <si>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</si>
  <si>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</si>
  <si>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</si>
  <si>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</si>
  <si>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</si>
  <si>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</si>
  <si>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</si>
  <si>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</si>
  <si>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</si>
  <si>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</si>
  <si>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</si>
  <si>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</si>
  <si>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</si>
  <si>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</si>
  <si>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</si>
  <si>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</si>
  <si>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</si>
  <si>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</si>
  <si>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</si>
  <si>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</si>
  <si>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</si>
  <si>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</si>
  <si>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</si>
  <si>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</si>
  <si>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</si>
  <si>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</si>
  <si>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</si>
  <si>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</si>
  <si>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</si>
  <si>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</si>
  <si>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</si>
  <si>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</si>
  <si>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</si>
  <si>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</si>
  <si>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</si>
  <si>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</si>
  <si>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</si>
  <si>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</si>
  <si>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</si>
  <si>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</si>
  <si>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</si>
  <si>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</si>
  <si>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</si>
  <si>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</si>
  <si>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</si>
  <si>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</si>
  <si>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</si>
  <si>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</si>
  <si>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</si>
  <si>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</si>
  <si>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</si>
  <si>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</si>
  <si>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</si>
  <si>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</si>
  <si>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</si>
  <si>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</si>
  <si>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</si>
  <si>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</si>
  <si>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</si>
  <si>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</si>
  <si>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</si>
  <si>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</si>
  <si>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</si>
  <si>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</si>
  <si>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</si>
  <si>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</si>
  <si>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</si>
  <si>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</si>
  <si>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</si>
  <si>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</si>
  <si>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</si>
  <si>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</si>
  <si>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</si>
  <si>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</si>
  <si>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</si>
  <si>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</si>
  <si>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</si>
  <si>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</si>
  <si>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</si>
  <si>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</si>
  <si>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</si>
  <si>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</si>
  <si>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</si>
  <si>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</si>
  <si>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</si>
  <si>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</si>
  <si>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</si>
  <si>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</si>
  <si>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</si>
  <si>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</si>
  <si>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</si>
  <si>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</si>
  <si>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</si>
  <si>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</si>
  <si>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</si>
  <si>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</si>
  <si>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</si>
  <si>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</si>
  <si>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</si>
  <si>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</si>
  <si>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</si>
  <si>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</si>
  <si>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</si>
  <si>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</si>
  <si>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</si>
  <si>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</si>
  <si>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</si>
  <si>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</si>
  <si>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</si>
  <si>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</si>
  <si>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</si>
  <si>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</si>
  <si>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</si>
  <si>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</si>
  <si>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</si>
  <si>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</si>
  <si>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</si>
  <si>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</si>
  <si>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</si>
  <si>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</si>
  <si>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</si>
  <si>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</si>
  <si>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</si>
  <si>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</si>
  <si>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</si>
  <si>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</si>
  <si>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</si>
  <si>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</si>
  <si>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</si>
  <si>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</si>
  <si>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</si>
  <si>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</si>
  <si>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</si>
  <si>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</si>
  <si>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</si>
  <si>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</si>
  <si>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</si>
  <si>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</si>
  <si>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</si>
  <si>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</si>
  <si>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</si>
  <si>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</si>
  <si>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</si>
  <si>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</si>
  <si>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</si>
  <si>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</si>
  <si>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</si>
  <si>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</si>
  <si>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</si>
  <si>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</si>
  <si>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</si>
  <si>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</si>
  <si>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</si>
  <si>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</si>
  <si>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</si>
  <si>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</si>
  <si>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</si>
  <si>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</si>
  <si>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</si>
  <si>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</si>
  <si>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</si>
  <si>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</si>
  <si>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</si>
  <si>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</si>
  <si>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</si>
  <si>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</si>
  <si>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</si>
  <si>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</si>
  <si>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</si>
  <si>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</si>
  <si>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</si>
  <si>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</si>
  <si>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</si>
  <si>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</si>
  <si>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</si>
  <si>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</si>
  <si>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</si>
  <si>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</si>
  <si>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</si>
  <si>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</si>
  <si>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</si>
  <si>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</si>
  <si>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</si>
  <si>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</si>
  <si>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</si>
  <si>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</si>
  <si>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</si>
  <si>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</si>
  <si>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</si>
  <si>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</si>
  <si>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</si>
  <si>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</si>
  <si>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</si>
  <si>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</si>
  <si>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</si>
  <si>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</si>
  <si>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</si>
  <si>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</si>
  <si>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</si>
  <si>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</si>
  <si>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</si>
  <si>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</si>
  <si>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</si>
  <si>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</si>
  <si>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</si>
  <si>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</si>
  <si>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</si>
  <si>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</si>
  <si>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</si>
  <si>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</si>
  <si>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</si>
  <si>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</si>
  <si>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</si>
  <si>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</si>
  <si>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</si>
  <si>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</si>
  <si>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</si>
  <si>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</si>
  <si>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</si>
  <si>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</si>
  <si>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</si>
  <si>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</si>
  <si>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</si>
  <si>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</si>
  <si>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</si>
  <si>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</si>
  <si>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</si>
  <si>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</si>
  <si>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</si>
  <si>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</si>
  <si>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</si>
  <si>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</si>
  <si>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</si>
  <si>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</si>
  <si>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</si>
  <si>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</si>
  <si>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</si>
  <si>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</si>
  <si>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</si>
  <si>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</si>
  <si>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</si>
  <si>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</si>
  <si>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</si>
  <si>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</si>
  <si>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</si>
  <si>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</si>
  <si>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</si>
  <si>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</si>
  <si>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</si>
  <si>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</si>
  <si>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</si>
  <si>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</si>
  <si>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</si>
  <si>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</si>
  <si>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</si>
  <si>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</si>
  <si>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</si>
  <si>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</si>
  <si>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</si>
  <si>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</si>
  <si>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</si>
  <si>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</si>
  <si>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</si>
  <si>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</si>
  <si>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</si>
  <si>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</si>
  <si>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</si>
  <si>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</si>
  <si>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</si>
  <si>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</si>
  <si>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</si>
  <si>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</si>
  <si>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</si>
  <si>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</si>
  <si>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</si>
  <si>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</si>
  <si>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</si>
  <si>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</si>
  <si>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</si>
  <si>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</si>
  <si>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</si>
  <si>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</si>
  <si>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</si>
  <si>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</si>
  <si>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</si>
  <si>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</si>
  <si>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</si>
  <si>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</si>
  <si>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</si>
  <si>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</si>
  <si>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</si>
  <si>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</si>
  <si>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</si>
  <si>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</si>
  <si>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</si>
  <si>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</si>
  <si>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</si>
  <si>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</si>
  <si>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</si>
  <si>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</si>
  <si>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</si>
  <si>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</si>
  <si>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</si>
  <si>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</si>
  <si>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</si>
  <si>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</si>
  <si>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</si>
  <si>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</si>
  <si>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</si>
  <si>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</si>
  <si>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</si>
  <si>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</si>
  <si>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</si>
  <si>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</si>
  <si>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</si>
  <si>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</si>
  <si>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</si>
  <si>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</si>
  <si>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</si>
  <si>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</si>
  <si>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</si>
  <si>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</si>
  <si>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</si>
  <si>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</si>
  <si>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</si>
  <si>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</si>
  <si>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</si>
  <si>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</si>
  <si>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</si>
  <si>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</si>
  <si>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</si>
  <si>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</si>
  <si>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</si>
  <si>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</si>
  <si>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</si>
  <si>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</si>
  <si>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</si>
  <si>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</si>
  <si>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</si>
  <si>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</si>
  <si>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</si>
  <si>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</si>
  <si>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</si>
  <si>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</si>
  <si>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</si>
  <si>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</si>
  <si>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</si>
  <si>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</si>
  <si>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</si>
  <si>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</si>
  <si>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</si>
  <si>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</si>
  <si>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</si>
  <si>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</si>
  <si>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</si>
  <si>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</si>
  <si>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</si>
  <si>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</si>
  <si>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</si>
  <si>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</si>
  <si>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</si>
  <si>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</si>
  <si>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</si>
  <si>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</si>
  <si>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</si>
  <si>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</si>
  <si>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</si>
  <si>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</si>
  <si>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</si>
  <si>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</si>
  <si>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</si>
  <si>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</si>
  <si>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</si>
  <si>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</si>
  <si>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</si>
  <si>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</si>
  <si>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</si>
  <si>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</si>
  <si>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</si>
  <si>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</si>
  <si>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</si>
  <si>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</si>
  <si>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</si>
  <si>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</si>
  <si>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</si>
  <si>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</si>
  <si>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</si>
  <si>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</si>
  <si>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</si>
  <si>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</si>
  <si>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</si>
  <si>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</si>
  <si>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</si>
  <si>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</si>
  <si>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</si>
  <si>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</si>
  <si>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</si>
  <si>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</si>
  <si>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</si>
  <si>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</si>
  <si>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</si>
  <si>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</si>
  <si>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</si>
  <si>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</si>
  <si>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</si>
  <si>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</si>
  <si>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</si>
  <si>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</si>
  <si>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</si>
  <si>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</si>
  <si>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</si>
  <si>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</si>
  <si>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</si>
  <si>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</si>
  <si>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</si>
  <si>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</si>
  <si>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</si>
  <si>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</si>
  <si>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</si>
  <si>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</si>
  <si>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</si>
  <si>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</si>
  <si>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</si>
  <si>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</si>
  <si>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</si>
  <si>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</si>
  <si>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</si>
  <si>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</si>
  <si>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</si>
  <si>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</si>
  <si>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</si>
  <si>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</si>
  <si>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</si>
  <si>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</si>
  <si>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</si>
  <si>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</si>
  <si>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</si>
  <si>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</si>
  <si>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</si>
  <si>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</si>
  <si>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</si>
  <si>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</si>
  <si>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</si>
  <si>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</si>
  <si>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</si>
  <si>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</si>
  <si>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</si>
  <si>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</si>
  <si>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</si>
  <si>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</si>
  <si>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</si>
  <si>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</si>
  <si>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</si>
  <si>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</si>
  <si>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</si>
  <si>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</si>
  <si>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</si>
  <si>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</si>
  <si>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</si>
  <si>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</si>
  <si>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</si>
  <si>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</si>
  <si>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</si>
  <si>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</si>
  <si>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</si>
  <si>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</si>
  <si>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</si>
  <si>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</si>
  <si>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</si>
  <si>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</si>
  <si>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</si>
  <si>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</si>
  <si>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</si>
  <si>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</si>
  <si>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</si>
  <si>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</si>
  <si>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</si>
  <si>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</si>
  <si>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</si>
  <si>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</si>
  <si>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</si>
  <si>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</si>
  <si>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</si>
  <si>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</si>
  <si>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</si>
  <si>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</si>
  <si>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</si>
  <si>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</si>
  <si>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</si>
  <si>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</si>
  <si>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</si>
  <si>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</si>
  <si>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</si>
  <si>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</si>
  <si>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</si>
  <si>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</si>
  <si>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</si>
  <si>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</si>
  <si>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</si>
  <si>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</si>
  <si>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</si>
  <si>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</si>
  <si>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</si>
  <si>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</si>
  <si>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</si>
  <si>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</si>
  <si>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</si>
  <si>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</si>
  <si>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</si>
  <si>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</si>
  <si>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</si>
  <si>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</si>
  <si>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</si>
  <si>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</si>
  <si>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</si>
  <si>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</si>
  <si>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</si>
  <si>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</si>
  <si>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</si>
  <si>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</si>
  <si>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</si>
  <si>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</si>
  <si>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</si>
  <si>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</si>
  <si>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</si>
  <si>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</si>
  <si>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</si>
  <si>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</si>
  <si>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</si>
  <si>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</si>
  <si>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</si>
  <si>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</si>
  <si>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</si>
  <si>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</si>
  <si>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</si>
  <si>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</si>
  <si>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</si>
  <si>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</si>
  <si>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</si>
  <si>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</si>
  <si>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</si>
  <si>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</si>
  <si>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</si>
  <si>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</si>
  <si>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</si>
  <si>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</si>
  <si>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</si>
  <si>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</si>
  <si>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</si>
  <si>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</si>
  <si>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</si>
  <si>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</si>
  <si>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</si>
  <si>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</si>
  <si>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</si>
  <si>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</si>
  <si>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</si>
  <si>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</si>
  <si>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</si>
  <si>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</si>
  <si>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</si>
  <si>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</si>
  <si>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</si>
  <si>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</si>
  <si>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</si>
  <si>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</si>
  <si>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</si>
  <si>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</si>
  <si>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</si>
  <si>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</si>
  <si>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</si>
  <si>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</si>
  <si>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</si>
  <si>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</si>
  <si>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</si>
  <si>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</si>
  <si>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</si>
  <si>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</si>
  <si>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</si>
  <si>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</si>
  <si>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</si>
  <si>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</si>
  <si>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</si>
  <si>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</si>
  <si>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</si>
  <si>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</si>
  <si>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</si>
  <si>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</si>
  <si>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</si>
  <si>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</si>
  <si>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</si>
  <si>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</si>
  <si>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</si>
  <si>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</si>
  <si>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</si>
  <si>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</si>
  <si>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</si>
  <si>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</si>
  <si>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</si>
  <si>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</si>
  <si>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</si>
  <si>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</si>
  <si>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</si>
  <si>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</si>
  <si>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</si>
  <si>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</si>
  <si>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</si>
  <si>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</si>
  <si>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</si>
  <si>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</si>
  <si>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</si>
  <si>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</si>
  <si>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</si>
  <si>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</si>
  <si>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</si>
  <si>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</si>
  <si>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</si>
  <si>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</si>
  <si>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</si>
  <si>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</si>
  <si>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</si>
  <si>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</si>
  <si>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</si>
  <si>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</si>
  <si>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</si>
  <si>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</si>
  <si>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</si>
  <si>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</si>
  <si>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</si>
  <si>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</si>
  <si>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</si>
  <si>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</si>
  <si>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</si>
  <si>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</si>
  <si>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</si>
  <si>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</si>
  <si>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</si>
  <si>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</si>
  <si>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</si>
  <si>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</si>
  <si>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</si>
  <si>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</si>
  <si>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</si>
  <si>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</si>
  <si>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</si>
  <si>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</si>
  <si>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</si>
  <si>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</si>
  <si>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</si>
  <si>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</si>
  <si>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</si>
  <si>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</si>
  <si>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</si>
  <si>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</si>
  <si>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</si>
  <si>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</si>
  <si>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</si>
  <si>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</si>
  <si>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</si>
  <si>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</si>
  <si>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</si>
  <si>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</si>
  <si>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</si>
  <si>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</si>
  <si>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</si>
  <si>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</si>
  <si>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</si>
  <si>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</si>
  <si>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</si>
  <si>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</si>
  <si>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</si>
  <si>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</si>
  <si>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</si>
  <si>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</si>
  <si>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</si>
  <si>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</si>
  <si>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</si>
  <si>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</si>
  <si>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</si>
  <si>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</si>
  <si>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</si>
  <si>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</si>
  <si>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</si>
  <si>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</si>
  <si>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</si>
  <si>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</si>
  <si>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</si>
  <si>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</si>
  <si>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</si>
  <si>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</si>
  <si>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</si>
  <si>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</si>
  <si>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</si>
  <si>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</si>
  <si>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</si>
  <si>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</si>
  <si>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</si>
  <si>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</si>
  <si>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</si>
  <si>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</si>
  <si>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</si>
  <si>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</si>
  <si>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</si>
  <si>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</si>
  <si>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</si>
  <si>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</si>
  <si>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</si>
  <si>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</si>
  <si>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</si>
  <si>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</si>
  <si>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</si>
  <si>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</si>
  <si>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</si>
  <si>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</si>
  <si>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</si>
  <si>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</si>
  <si>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</si>
  <si>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</si>
  <si>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</si>
  <si>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</si>
  <si>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</si>
  <si>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</si>
  <si>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</si>
  <si>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</si>
  <si>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</si>
  <si>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</si>
  <si>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</si>
  <si>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</si>
  <si>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</si>
  <si>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</si>
  <si>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</si>
  <si>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</si>
  <si>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</si>
  <si>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</si>
  <si>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</si>
  <si>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</si>
  <si>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</si>
  <si>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</si>
  <si>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</si>
  <si>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</si>
  <si>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</si>
  <si>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</si>
  <si>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</si>
  <si>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</si>
  <si>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</si>
  <si>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</si>
  <si>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</si>
  <si>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</si>
  <si>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</si>
  <si>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</si>
  <si>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</si>
  <si>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</si>
  <si>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</si>
  <si>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</si>
  <si>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</si>
  <si>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</si>
  <si>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</si>
  <si>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</si>
  <si>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</si>
  <si>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</si>
  <si>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</si>
  <si>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</si>
  <si>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</si>
  <si>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</si>
  <si>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</si>
  <si>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</si>
  <si>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</si>
  <si>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</si>
  <si>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</si>
  <si>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</si>
  <si>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</si>
  <si>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</si>
  <si>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</si>
  <si>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</si>
  <si>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</si>
  <si>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</si>
  <si>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</si>
  <si>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</si>
  <si>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</si>
  <si>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</si>
  <si>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</si>
  <si>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</si>
  <si>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</si>
  <si>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</si>
  <si>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</si>
  <si>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</si>
  <si>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</si>
  <si>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</si>
  <si>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</si>
  <si>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</si>
  <si>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</si>
  <si>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</si>
  <si>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</si>
  <si>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</si>
  <si>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</si>
  <si>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</si>
  <si>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</si>
  <si>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</si>
  <si>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</si>
  <si>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</si>
  <si>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</si>
  <si>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</si>
  <si>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</si>
  <si>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</si>
  <si>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</si>
  <si>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</si>
  <si>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</si>
  <si>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</si>
  <si>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</si>
  <si>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</si>
  <si>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</si>
  <si>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</si>
  <si>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</si>
  <si>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</si>
  <si>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</si>
  <si>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</si>
  <si>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</si>
  <si>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</si>
  <si>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</si>
  <si>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</si>
  <si>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</si>
  <si>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</si>
  <si>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</si>
  <si>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</si>
  <si>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</si>
  <si>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</si>
  <si>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</si>
  <si>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</si>
  <si>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</si>
  <si>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</si>
  <si>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</si>
  <si>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</si>
  <si>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</si>
  <si>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</si>
  <si>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</si>
  <si>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</si>
  <si>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</si>
  <si>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</si>
  <si>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</si>
  <si>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</si>
  <si>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</si>
  <si>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</si>
  <si>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</si>
  <si>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</si>
  <si>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</si>
  <si>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</si>
  <si>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</si>
  <si>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</si>
  <si>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</si>
  <si>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</si>
  <si>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</si>
  <si>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</si>
  <si>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</si>
  <si>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</si>
  <si>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</si>
  <si>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</si>
  <si>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</si>
  <si>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</si>
  <si>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</si>
  <si>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</si>
  <si>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</si>
  <si>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</si>
  <si>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</si>
  <si>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</si>
  <si>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</si>
  <si>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</si>
  <si>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</si>
  <si>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</si>
  <si>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</si>
  <si>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</si>
  <si>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</si>
  <si>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</si>
  <si>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</si>
  <si>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</si>
  <si>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</si>
  <si>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</si>
  <si>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</si>
  <si>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</si>
  <si>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</si>
  <si>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</si>
  <si>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</si>
  <si>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</si>
  <si>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</si>
  <si>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</si>
  <si>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</si>
  <si>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</si>
  <si>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</si>
  <si>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</si>
  <si>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</si>
  <si>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</si>
  <si>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</si>
  <si>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</si>
  <si>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</si>
  <si>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</si>
  <si>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</si>
  <si>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</si>
  <si>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</si>
  <si>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</si>
  <si>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</si>
  <si>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</si>
  <si>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</si>
  <si>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</si>
  <si>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</si>
  <si>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</si>
  <si>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</si>
  <si>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</si>
  <si>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</si>
  <si>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</si>
  <si>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</si>
  <si>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</si>
  <si>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</si>
  <si>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</si>
  <si>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</si>
  <si>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</si>
  <si>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</si>
  <si>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</si>
  <si>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</si>
  <si>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</si>
  <si>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</si>
  <si>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</si>
  <si>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</si>
  <si>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</si>
  <si>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</si>
  <si>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</si>
  <si>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</si>
  <si>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</si>
  <si>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</si>
  <si>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</si>
  <si>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</si>
  <si>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</si>
  <si>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</si>
  <si>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</si>
  <si>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</si>
  <si>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</si>
  <si>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</si>
  <si>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</si>
  <si>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</si>
  <si>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</si>
  <si>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</si>
  <si>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</si>
  <si>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</si>
  <si>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</si>
  <si>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</si>
  <si>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</si>
  <si>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</si>
  <si>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</si>
  <si>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</si>
  <si>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</si>
  <si>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</si>
  <si>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</si>
  <si>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</si>
  <si>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</si>
  <si>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</si>
  <si>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</si>
  <si>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</si>
  <si>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</si>
  <si>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</si>
  <si>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</si>
  <si>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</si>
  <si>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</si>
  <si>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</si>
  <si>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</si>
  <si>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</si>
  <si>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</si>
  <si>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</si>
  <si>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</si>
  <si>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</si>
  <si>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</si>
  <si>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</si>
  <si>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</si>
  <si>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</si>
  <si>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</si>
  <si>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</si>
  <si>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</si>
  <si>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</si>
  <si>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</si>
  <si>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</si>
  <si>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</si>
  <si>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</si>
  <si>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</si>
  <si>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</si>
  <si>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</si>
  <si>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</si>
  <si>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</si>
  <si>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</si>
  <si>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</si>
  <si>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</si>
  <si>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</si>
  <si>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</si>
  <si>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</si>
  <si>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</si>
  <si>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</si>
  <si>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</si>
  <si>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</si>
  <si>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</si>
  <si>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</si>
  <si>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</si>
  <si>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</si>
  <si>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</si>
  <si>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</si>
  <si>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</si>
  <si>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</si>
  <si>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</si>
  <si>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</si>
  <si>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</si>
  <si>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</si>
  <si>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</si>
  <si>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</si>
  <si>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</si>
  <si>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</si>
  <si>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</si>
  <si>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</si>
  <si>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</si>
  <si>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</si>
  <si>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</si>
  <si>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</si>
  <si>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</si>
  <si>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</si>
  <si>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</si>
  <si>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</si>
  <si>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</si>
  <si>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</si>
  <si>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</si>
  <si>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</si>
  <si>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</si>
  <si>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</si>
  <si>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</si>
  <si>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</si>
  <si>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</si>
  <si>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</si>
  <si>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</si>
  <si>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</si>
  <si>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</si>
  <si>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</si>
  <si>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</si>
  <si>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</si>
  <si>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</si>
  <si>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</si>
  <si>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</si>
  <si>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</si>
  <si>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</si>
  <si>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</si>
  <si>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</si>
  <si>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</si>
  <si>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</si>
  <si>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</si>
  <si>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</si>
  <si>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</si>
  <si>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</si>
  <si>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</si>
  <si>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</si>
  <si>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</si>
  <si>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</si>
  <si>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</si>
  <si>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</si>
  <si>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</si>
  <si>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</si>
  <si>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</si>
  <si>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</si>
  <si>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</si>
  <si>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</si>
  <si>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</si>
  <si>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</si>
  <si>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</si>
  <si>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</si>
  <si>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</si>
  <si>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</si>
  <si>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</si>
  <si>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</si>
  <si>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</si>
  <si>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</si>
  <si>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</si>
  <si>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</si>
  <si>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</si>
  <si>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</si>
  <si>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</si>
  <si>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</si>
  <si>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</si>
  <si>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</si>
  <si>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</si>
  <si>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</si>
  <si>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</si>
  <si>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</si>
  <si>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</si>
  <si>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</si>
  <si>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</si>
  <si>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</si>
  <si>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</si>
  <si>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</si>
  <si>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</si>
  <si>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</si>
  <si>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</si>
  <si>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</si>
  <si>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</si>
  <si>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</si>
  <si>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</si>
  <si>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</si>
  <si>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</si>
  <si>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</si>
  <si>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</si>
  <si>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</si>
  <si>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</si>
  <si>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</si>
  <si>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</si>
  <si>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</si>
  <si>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</si>
  <si>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</si>
  <si>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</si>
  <si>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</si>
  <si>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</si>
  <si>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</si>
  <si>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</si>
  <si>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</si>
  <si>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</si>
  <si>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</si>
  <si>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</si>
  <si>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</si>
  <si>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</si>
  <si>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</si>
  <si>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</si>
  <si>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</si>
  <si>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</si>
  <si>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</si>
  <si>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</si>
  <si>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</si>
  <si>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</si>
  <si>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</si>
  <si>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</si>
  <si>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</si>
  <si>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</si>
  <si>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</si>
  <si>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</si>
  <si>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</si>
  <si>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</si>
  <si>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</si>
  <si>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</si>
  <si>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</si>
  <si>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</si>
  <si>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</si>
  <si>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</si>
  <si>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</si>
  <si>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</si>
  <si>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</si>
  <si>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</si>
  <si>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</si>
  <si>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</si>
  <si>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</si>
  <si>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</si>
  <si>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</si>
  <si>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</si>
  <si>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</si>
  <si>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</si>
  <si>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</si>
  <si>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</si>
  <si>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</si>
  <si>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</si>
  <si>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</si>
  <si>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</si>
  <si>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</si>
  <si>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</si>
  <si>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</si>
  <si>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</si>
  <si>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</si>
  <si>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</si>
  <si>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</si>
  <si>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</si>
  <si>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</si>
  <si>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</si>
  <si>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</si>
  <si>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</si>
  <si>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</si>
  <si>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</si>
  <si>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</si>
  <si>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</si>
  <si>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</si>
  <si>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</si>
  <si>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</si>
  <si>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</si>
  <si>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</si>
  <si>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</si>
  <si>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</si>
  <si>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</si>
  <si>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</si>
  <si>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</si>
  <si>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</si>
  <si>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</si>
  <si>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</si>
  <si>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</si>
  <si>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</si>
  <si>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</si>
  <si>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</si>
  <si>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</si>
  <si>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</si>
  <si>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</si>
  <si>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</si>
  <si>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</si>
  <si>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</si>
  <si>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</si>
  <si>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</si>
  <si>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</si>
  <si>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</si>
  <si>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</si>
  <si>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</si>
  <si>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</si>
  <si>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</si>
  <si>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</si>
  <si>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</si>
  <si>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</si>
  <si>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</si>
  <si>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</si>
  <si>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</si>
  <si>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</si>
  <si>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</si>
  <si>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</si>
  <si>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</si>
  <si>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</si>
  <si>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</si>
  <si>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</si>
  <si>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</si>
  <si>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</si>
  <si>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</si>
  <si>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</si>
  <si>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</si>
  <si>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</si>
  <si>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</si>
  <si>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</si>
  <si>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</si>
  <si>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</si>
  <si>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</si>
  <si>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</si>
  <si>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</si>
  <si>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</si>
  <si>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</si>
  <si>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</si>
  <si>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</si>
  <si>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</si>
  <si>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</si>
  <si>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</si>
  <si>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</si>
  <si>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</si>
  <si>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</si>
  <si>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</si>
  <si>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</si>
  <si>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</si>
  <si>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</si>
  <si>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</si>
  <si>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</si>
  <si>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</si>
  <si>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</si>
  <si>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</si>
  <si>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</si>
  <si>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</si>
  <si>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</si>
  <si>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</si>
  <si>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</si>
  <si>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</si>
  <si>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</si>
  <si>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</si>
  <si>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</si>
  <si>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</si>
  <si>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</si>
  <si>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</si>
  <si>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</si>
  <si>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</si>
  <si>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</si>
  <si>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</si>
  <si>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</si>
  <si>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</si>
  <si>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</si>
  <si>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</si>
  <si>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</si>
  <si>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</si>
  <si>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</si>
  <si>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</si>
  <si>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</si>
  <si>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</si>
  <si>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</si>
  <si>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</si>
  <si>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</si>
  <si>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</si>
  <si>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</si>
  <si>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</si>
  <si>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</si>
  <si>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</si>
  <si>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</si>
  <si>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</si>
  <si>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</si>
  <si>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</si>
  <si>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</si>
  <si>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</si>
  <si>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</si>
  <si>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</si>
  <si>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</si>
  <si>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</si>
  <si>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</si>
  <si>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</si>
  <si>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</si>
  <si>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</si>
  <si>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</si>
  <si>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</si>
  <si>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</si>
  <si>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</si>
  <si>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</si>
  <si>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</si>
  <si>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</si>
  <si>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</si>
  <si>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</si>
  <si>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</si>
  <si>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</si>
  <si>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</si>
  <si>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</si>
  <si>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</si>
  <si>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</si>
  <si>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</si>
  <si>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</si>
  <si>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</si>
  <si>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</si>
  <si>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</si>
  <si>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</si>
  <si>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</si>
  <si>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</si>
  <si>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</si>
  <si>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</si>
  <si>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</si>
  <si>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</si>
  <si>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</si>
  <si>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</si>
  <si>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</si>
  <si>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</si>
  <si>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</si>
  <si>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</si>
  <si>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</si>
  <si>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</si>
  <si>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</si>
  <si>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</si>
  <si>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</si>
  <si>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</si>
  <si>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</si>
  <si>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</si>
  <si>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</si>
  <si>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</si>
  <si>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</si>
  <si>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</si>
  <si>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</si>
  <si>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</si>
  <si>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</si>
  <si>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</si>
  <si>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</si>
  <si>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</si>
  <si>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</si>
  <si>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</si>
  <si>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</si>
  <si>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</si>
  <si>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</si>
  <si>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</si>
  <si>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</si>
  <si>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</si>
  <si>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</si>
  <si>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</si>
  <si>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</si>
  <si>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</si>
  <si>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</si>
  <si>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</si>
  <si>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</si>
  <si>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</si>
  <si>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</si>
  <si>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</si>
  <si>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</si>
  <si>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</si>
  <si>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</si>
  <si>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</si>
  <si>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</si>
  <si>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</si>
  <si>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</si>
  <si>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</si>
  <si>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</si>
  <si>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</si>
  <si>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</si>
  <si>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</si>
  <si>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</si>
  <si>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</si>
  <si>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</si>
  <si>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</si>
  <si>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</si>
  <si>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</si>
  <si>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</si>
  <si>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</si>
  <si>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</si>
  <si>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</si>
  <si>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</si>
  <si>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</si>
  <si>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</si>
  <si>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</si>
  <si>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</si>
  <si>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</si>
  <si>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</si>
  <si>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</si>
  <si>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</si>
  <si>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</si>
  <si>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</si>
  <si>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</si>
  <si>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</si>
  <si>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</si>
  <si>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</si>
  <si>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</si>
  <si>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</si>
  <si>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</si>
  <si>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</si>
  <si>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</si>
  <si>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</si>
  <si>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</si>
  <si>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</si>
  <si>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</si>
  <si>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</si>
  <si>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</si>
  <si>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</si>
  <si>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</si>
  <si>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</si>
  <si>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</si>
  <si>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</si>
  <si>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</si>
  <si>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</si>
  <si>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</si>
  <si>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</si>
  <si>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</si>
  <si>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</si>
  <si>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</si>
  <si>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</si>
  <si>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</si>
  <si>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</si>
  <si>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</si>
  <si>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</si>
  <si>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</si>
  <si>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</si>
  <si>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</si>
  <si>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</si>
  <si>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</si>
  <si>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</si>
  <si>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</si>
  <si>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</si>
  <si>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</si>
  <si>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</si>
  <si>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</si>
  <si>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</si>
  <si>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</si>
  <si>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</si>
  <si>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</si>
  <si>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</si>
  <si>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</si>
  <si>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</si>
  <si>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</si>
  <si>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</si>
  <si>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</si>
  <si>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</si>
  <si>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</si>
  <si>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</si>
  <si>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</si>
  <si>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</si>
  <si>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</si>
  <si>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</si>
  <si>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</si>
  <si>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</si>
  <si>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</si>
  <si>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</si>
  <si>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</si>
  <si>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</si>
  <si>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</si>
  <si>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</si>
  <si>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</si>
  <si>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</si>
  <si>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</si>
  <si>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</si>
  <si>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</si>
  <si>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</si>
  <si>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</si>
  <si>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</si>
  <si>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</si>
  <si>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</si>
  <si>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</si>
  <si>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</si>
  <si>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</si>
  <si>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</si>
  <si>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</si>
  <si>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</si>
  <si>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</si>
  <si>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</si>
  <si>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</si>
  <si>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</si>
  <si>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</si>
  <si>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</si>
  <si>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</si>
  <si>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</si>
  <si>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</si>
  <si>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</si>
  <si>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</si>
  <si>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</si>
  <si>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</si>
  <si>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</si>
  <si>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</si>
  <si>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</si>
  <si>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</si>
  <si>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</si>
  <si>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</si>
  <si>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</si>
  <si>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</si>
  <si>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</si>
  <si>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</si>
  <si>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</si>
  <si>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</si>
  <si>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</si>
  <si>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</si>
  <si>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</si>
  <si>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</si>
  <si>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</si>
  <si>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</si>
  <si>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</si>
  <si>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</si>
  <si>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</si>
  <si>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</si>
  <si>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</si>
  <si>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</si>
  <si>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</si>
  <si>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</si>
  <si>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</si>
  <si>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</si>
  <si>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</si>
  <si>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</si>
  <si>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</si>
  <si>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</si>
  <si>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</si>
  <si>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</si>
  <si>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</si>
  <si>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</si>
  <si>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</si>
  <si>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</si>
  <si>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</si>
  <si>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</si>
  <si>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</si>
  <si>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</si>
  <si>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</si>
  <si>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</si>
  <si>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</si>
  <si>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</si>
  <si>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</si>
  <si>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</si>
  <si>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</si>
  <si>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</si>
  <si>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</si>
  <si>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</si>
  <si>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</si>
  <si>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</si>
  <si>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</si>
  <si>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</si>
  <si>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</si>
  <si>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</si>
  <si>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</si>
  <si>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</si>
  <si>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</si>
  <si>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</si>
  <si>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</si>
  <si>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</si>
  <si>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</si>
  <si>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</si>
  <si>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</si>
  <si>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</si>
  <si>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</si>
  <si>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</si>
  <si>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</si>
  <si>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</si>
  <si>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</si>
  <si>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</si>
  <si>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</si>
  <si>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</si>
  <si>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</si>
  <si>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</si>
  <si>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</si>
  <si>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</si>
  <si>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</si>
  <si>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</si>
  <si>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</si>
  <si>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</si>
  <si>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</si>
  <si>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</si>
  <si>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</si>
  <si>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</si>
  <si>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</si>
  <si>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</si>
  <si>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</si>
  <si>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</si>
  <si>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</si>
  <si>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</si>
  <si>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</si>
  <si>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</si>
  <si>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</si>
  <si>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</si>
  <si>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</si>
  <si>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</si>
  <si>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</si>
  <si>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</si>
  <si>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</si>
  <si>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</si>
  <si>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</si>
  <si>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</si>
  <si>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</si>
  <si>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</si>
  <si>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</si>
  <si>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</si>
  <si>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</si>
  <si>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</si>
  <si>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</si>
  <si>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</si>
  <si>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</si>
  <si>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</si>
  <si>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</si>
  <si>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</si>
  <si>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</si>
  <si>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</si>
  <si>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</si>
  <si>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</si>
  <si>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</si>
  <si>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</si>
  <si>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</si>
  <si>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</si>
  <si>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</si>
  <si>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</si>
  <si>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</si>
  <si>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</si>
  <si>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</si>
  <si>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</si>
  <si>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</si>
  <si>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</si>
  <si>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</si>
  <si>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</si>
  <si>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</si>
  <si>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</si>
  <si>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</si>
  <si>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</si>
  <si>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</si>
  <si>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</si>
  <si>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</si>
  <si>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</si>
  <si>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</si>
  <si>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</si>
  <si>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</si>
  <si>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</si>
  <si>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</si>
  <si>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</si>
  <si>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</si>
  <si>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</si>
  <si>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</si>
  <si>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</si>
  <si>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</si>
  <si>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</si>
  <si>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</si>
  <si>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</si>
  <si>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</si>
  <si>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</si>
  <si>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</si>
  <si>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</si>
  <si>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</si>
  <si>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</si>
  <si>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</si>
  <si>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</si>
  <si>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</si>
  <si>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</si>
  <si>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</si>
  <si>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</si>
  <si>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</si>
  <si>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</si>
  <si>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</si>
  <si>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</si>
  <si>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</si>
  <si>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</si>
  <si>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</si>
  <si>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</si>
  <si>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</si>
  <si>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</si>
  <si>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</si>
  <si>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</si>
  <si>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</si>
  <si>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</si>
  <si>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</si>
  <si>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</si>
  <si>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</si>
  <si>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</si>
  <si>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</si>
  <si>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</si>
  <si>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</si>
  <si>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</si>
  <si>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</si>
  <si>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</si>
  <si>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</si>
  <si>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</si>
  <si>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</si>
  <si>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</si>
  <si>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</si>
  <si>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</si>
  <si>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</si>
  <si>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</si>
  <si>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</si>
  <si>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</si>
  <si>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</si>
  <si>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</si>
  <si>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</si>
  <si>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</si>
  <si>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</si>
  <si>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</si>
  <si>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</si>
  <si>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</si>
  <si>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</si>
  <si>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</si>
  <si>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</si>
  <si>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</si>
  <si>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</si>
  <si>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</si>
  <si>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</si>
  <si>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</si>
  <si>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</si>
  <si>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</si>
  <si>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</si>
  <si>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</si>
  <si>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</si>
  <si>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</si>
  <si>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</si>
  <si>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</si>
  <si>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</si>
  <si>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</si>
  <si>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</si>
  <si>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</si>
  <si>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</si>
  <si>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</si>
  <si>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</si>
  <si>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</si>
  <si>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</si>
  <si>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</si>
  <si>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</si>
  <si>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</si>
  <si>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</si>
  <si>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</si>
  <si>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</si>
  <si>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</si>
  <si>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</si>
  <si>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</si>
  <si>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</si>
  <si>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</si>
  <si>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</si>
  <si>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</si>
  <si>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</si>
  <si>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</si>
  <si>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</si>
  <si>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</si>
  <si>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</si>
  <si>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</si>
  <si>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</si>
  <si>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</si>
  <si>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</si>
  <si>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</si>
  <si>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</si>
  <si>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</si>
  <si>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</si>
  <si>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</si>
  <si>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</si>
  <si>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</si>
  <si>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</si>
  <si>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</si>
  <si>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</si>
  <si>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</si>
  <si>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</si>
  <si>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</si>
  <si>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</si>
  <si>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</si>
  <si>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</si>
  <si>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</si>
  <si>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</si>
  <si>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</si>
  <si>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</si>
  <si>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</si>
  <si>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</si>
  <si>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</si>
  <si>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</si>
  <si>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</si>
  <si>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</si>
  <si>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</si>
  <si>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</si>
  <si>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</si>
  <si>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</si>
  <si>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</si>
  <si>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</si>
  <si>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</si>
  <si>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</si>
  <si>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</si>
  <si>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</si>
  <si>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</si>
  <si>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</si>
  <si>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</si>
  <si>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</si>
  <si>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</si>
  <si>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</si>
  <si>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</si>
  <si>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</si>
  <si>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</si>
  <si>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</si>
  <si>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</si>
  <si>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</si>
  <si>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</si>
  <si>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</si>
  <si>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</si>
  <si>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</si>
  <si>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</si>
  <si>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</si>
  <si>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</si>
  <si>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</si>
  <si>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</si>
  <si>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</si>
  <si>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</si>
  <si>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</si>
  <si>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</si>
  <si>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</si>
  <si>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</si>
  <si>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</si>
  <si>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</si>
  <si>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</si>
  <si>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</si>
  <si>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</si>
  <si>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</si>
  <si>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</si>
  <si>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</si>
  <si>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</si>
  <si>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</si>
  <si>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</si>
  <si>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</si>
  <si>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</si>
  <si>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</si>
  <si>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</si>
  <si>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</si>
  <si>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</si>
  <si>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</si>
  <si>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</si>
  <si>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</si>
  <si>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</si>
  <si>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</si>
  <si>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</si>
  <si>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</si>
  <si>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</si>
  <si>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</si>
  <si>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</si>
  <si>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</si>
  <si>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</si>
  <si>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</si>
  <si>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</si>
  <si>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</si>
  <si>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</si>
  <si>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</si>
  <si>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</si>
  <si>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</si>
  <si>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</si>
  <si>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</si>
  <si>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</si>
  <si>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</si>
  <si>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</si>
  <si>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</si>
  <si>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</si>
  <si>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</si>
  <si>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</si>
  <si>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</si>
  <si>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</si>
  <si>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</si>
  <si>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</si>
  <si>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</si>
  <si>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</si>
  <si>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</si>
  <si>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</si>
  <si>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</si>
  <si>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</si>
  <si>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</si>
  <si>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</si>
  <si>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</si>
  <si>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</si>
  <si>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</si>
  <si>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</si>
  <si>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</si>
  <si>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</si>
  <si>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</si>
  <si>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</si>
  <si>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</si>
  <si>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</si>
  <si>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</si>
  <si>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</si>
  <si>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</si>
  <si>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</si>
  <si>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</si>
  <si>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</si>
  <si>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</si>
  <si>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</si>
  <si>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</si>
  <si>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</si>
  <si>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</si>
  <si>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</si>
  <si>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</si>
  <si>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</si>
  <si>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</si>
  <si>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</si>
  <si>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</si>
  <si>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</si>
  <si>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</si>
  <si>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</si>
  <si>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</si>
  <si>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</si>
  <si>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</si>
  <si>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</si>
  <si>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</si>
  <si>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</si>
  <si>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</si>
  <si>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</si>
  <si>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</si>
  <si>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</si>
  <si>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</si>
  <si>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</si>
  <si>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</si>
  <si>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</si>
  <si>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</si>
  <si>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</si>
  <si>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</si>
  <si>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</si>
  <si>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</si>
  <si>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</si>
  <si>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</si>
  <si>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</si>
  <si>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</si>
  <si>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</si>
  <si>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</si>
  <si>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</si>
  <si>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</si>
  <si>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</si>
  <si>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</si>
  <si>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</si>
  <si>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</si>
  <si>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</si>
  <si>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</si>
  <si>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</si>
  <si>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</si>
  <si>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</si>
  <si>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</si>
  <si>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</si>
  <si>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</si>
  <si>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</si>
  <si>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</si>
  <si>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</si>
  <si>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</si>
  <si>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</si>
  <si>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</si>
  <si>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</si>
  <si>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</si>
  <si>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</si>
  <si>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</si>
  <si>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</si>
  <si>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</si>
  <si>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</si>
  <si>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</si>
  <si>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</si>
  <si>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</si>
  <si>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</si>
  <si>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</si>
  <si>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</si>
  <si>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</si>
  <si>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</si>
  <si>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</si>
  <si>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</si>
  <si>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</si>
  <si>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</si>
  <si>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</si>
  <si>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</si>
  <si>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</si>
  <si>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</si>
  <si>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</si>
  <si>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</si>
  <si>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</si>
  <si>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</si>
  <si>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</si>
  <si>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</si>
  <si>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</si>
  <si>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</si>
  <si>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</si>
  <si>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</si>
  <si>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</si>
  <si>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</si>
  <si>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</si>
  <si>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</si>
  <si>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</si>
  <si>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</si>
  <si>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</si>
  <si>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</si>
  <si>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</si>
  <si>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</si>
  <si>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</si>
  <si>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</si>
  <si>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</si>
  <si>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</si>
  <si>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</si>
  <si>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</si>
  <si>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</si>
  <si>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</si>
  <si>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</si>
  <si>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</si>
  <si>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</si>
  <si>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</si>
  <si>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</si>
  <si>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</si>
  <si>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</si>
  <si>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</si>
  <si>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</si>
  <si>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</si>
  <si>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</si>
  <si>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</si>
  <si>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</si>
  <si>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</si>
  <si>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</si>
  <si>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</si>
  <si>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</si>
  <si>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</si>
  <si>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</si>
  <si>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</si>
  <si>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</si>
  <si>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</si>
  <si>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</si>
  <si>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</si>
  <si>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</si>
  <si>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</si>
  <si>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</si>
  <si>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</si>
  <si>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</si>
  <si>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</si>
  <si>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</si>
  <si>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</si>
  <si>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</si>
  <si>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</si>
  <si>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</si>
  <si>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</si>
  <si>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</si>
  <si>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</si>
  <si>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</si>
  <si>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</si>
  <si>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</si>
  <si>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</si>
  <si>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</si>
  <si>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</si>
  <si>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</si>
  <si>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</si>
  <si>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</si>
  <si>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</si>
  <si>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</si>
  <si>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</si>
  <si>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</si>
  <si>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</si>
  <si>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</si>
  <si>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</si>
  <si>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</si>
  <si>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</si>
  <si>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</si>
  <si>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</si>
  <si>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</si>
  <si>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</si>
  <si>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</si>
  <si>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</si>
  <si>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</si>
  <si>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</si>
  <si>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</si>
  <si>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</si>
  <si>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</si>
  <si>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</si>
  <si>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</si>
  <si>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</si>
  <si>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</si>
  <si>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</si>
  <si>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</si>
  <si>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</si>
  <si>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</si>
  <si>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</si>
  <si>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</si>
  <si>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</si>
  <si>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</si>
  <si>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</si>
  <si>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</si>
  <si>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</si>
  <si>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</si>
  <si>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</si>
  <si>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</si>
  <si>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</si>
  <si>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</si>
  <si>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</si>
  <si>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</si>
  <si>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</si>
  <si>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</si>
  <si>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</si>
  <si>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</si>
  <si>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</si>
  <si>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</si>
  <si>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</si>
  <si>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</si>
  <si>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</si>
  <si>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</si>
  <si>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</si>
  <si>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</si>
  <si>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</si>
  <si>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</si>
  <si>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</si>
  <si>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</si>
  <si>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</si>
  <si>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</si>
  <si>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</si>
  <si>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</si>
  <si>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</si>
  <si>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</si>
  <si>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</si>
  <si>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</si>
  <si>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</si>
  <si>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</si>
  <si>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</si>
  <si>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</si>
  <si>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</si>
  <si>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</si>
  <si>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</si>
  <si>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</si>
  <si>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</si>
  <si>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</si>
  <si>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</si>
  <si>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</si>
  <si>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</si>
  <si>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</si>
  <si>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</si>
  <si>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</si>
  <si>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</si>
  <si>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</si>
  <si>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</si>
  <si>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</si>
  <si>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</si>
  <si>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</si>
  <si>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</si>
  <si>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</si>
  <si>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</si>
  <si>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</si>
  <si>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</si>
  <si>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</si>
  <si>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</si>
  <si>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</si>
  <si>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</si>
  <si>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</si>
  <si>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</si>
  <si>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</si>
  <si>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</si>
  <si>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</si>
  <si>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</si>
  <si>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</si>
  <si>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</si>
  <si>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</si>
  <si>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</si>
  <si>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</si>
  <si>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</si>
  <si>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</si>
  <si>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</si>
  <si>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</si>
  <si>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</si>
  <si>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</si>
  <si>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</si>
  <si>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</si>
  <si>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</si>
  <si>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</si>
  <si>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</si>
  <si>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</si>
  <si>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</si>
  <si>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</si>
  <si>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</si>
  <si>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</si>
  <si>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</si>
  <si>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</si>
  <si>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</si>
  <si>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</si>
  <si>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</si>
  <si>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</si>
  <si>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</si>
  <si>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</si>
  <si>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</si>
  <si>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</si>
  <si>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</si>
  <si>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</si>
  <si>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</si>
  <si>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</si>
  <si>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</si>
  <si>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</si>
  <si>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</si>
  <si>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</si>
  <si>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</si>
  <si>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</si>
  <si>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</si>
  <si>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</si>
  <si>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</si>
  <si>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</si>
  <si>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</si>
  <si>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</si>
  <si>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</si>
  <si>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</si>
  <si>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</si>
  <si>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</si>
  <si>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</si>
  <si>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</si>
  <si>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</si>
  <si>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</si>
  <si>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</si>
  <si>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</si>
  <si>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</si>
  <si>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</si>
  <si>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</si>
  <si>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</si>
  <si>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</si>
  <si>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</si>
  <si>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</si>
  <si>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</si>
  <si>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</si>
  <si>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</si>
  <si>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</si>
  <si>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</si>
  <si>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</si>
  <si>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</si>
  <si>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</si>
  <si>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</si>
  <si>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</si>
  <si>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</si>
  <si>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</si>
  <si>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</si>
  <si>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</si>
  <si>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</si>
  <si>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</si>
  <si>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</si>
  <si>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</si>
  <si>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</si>
  <si>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</si>
  <si>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</si>
  <si>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</si>
  <si>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</si>
  <si>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</si>
  <si>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</si>
  <si>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</si>
  <si>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</si>
  <si>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</si>
  <si>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</si>
  <si>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</si>
  <si>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</si>
  <si>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</si>
  <si>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</si>
  <si>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</si>
  <si>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</si>
  <si>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</si>
  <si>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</si>
  <si>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</si>
  <si>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</si>
  <si>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</si>
  <si>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</si>
  <si>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</si>
  <si>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</si>
  <si>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</si>
  <si>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</si>
  <si>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</si>
  <si>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</si>
  <si>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</si>
  <si>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</si>
  <si>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</si>
  <si>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</si>
  <si>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</si>
  <si>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</si>
  <si>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</si>
  <si>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</si>
  <si>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</si>
  <si>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</si>
  <si>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</si>
  <si>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</si>
  <si>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</si>
  <si>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</si>
  <si>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</si>
  <si>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</si>
  <si>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</si>
  <si>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</si>
  <si>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</si>
  <si>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</si>
  <si>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</si>
  <si>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</si>
  <si>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</si>
  <si>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</si>
  <si>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</si>
  <si>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</si>
  <si>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</si>
  <si>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</si>
  <si>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</si>
  <si>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</si>
  <si>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</si>
  <si>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</si>
  <si>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</si>
  <si>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</si>
  <si>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</si>
  <si>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</si>
  <si>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</si>
  <si>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</si>
  <si>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</si>
  <si>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</si>
  <si>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</si>
  <si>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</si>
  <si>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</si>
  <si>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</si>
  <si>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</si>
  <si>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</si>
  <si>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</si>
  <si>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</si>
  <si>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</si>
  <si>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</si>
  <si>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</si>
  <si>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</si>
  <si>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</si>
  <si>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</si>
  <si>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</si>
  <si>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</si>
  <si>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</si>
  <si>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</si>
  <si>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</si>
  <si>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</si>
  <si>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</si>
  <si>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</si>
  <si>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</si>
  <si>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</si>
  <si>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</si>
  <si>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</si>
  <si>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</si>
  <si>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</si>
  <si>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</si>
  <si>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</si>
  <si>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</si>
  <si>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</si>
  <si>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</si>
  <si>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</si>
  <si>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</si>
  <si>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</si>
  <si>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</si>
  <si>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</si>
  <si>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</si>
  <si>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</si>
  <si>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</si>
  <si>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</si>
  <si>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</si>
  <si>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</si>
  <si>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</si>
  <si>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</si>
  <si>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</si>
  <si>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</si>
  <si>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</si>
  <si>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</si>
  <si>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</si>
  <si>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</si>
  <si>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</si>
  <si>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</si>
  <si>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</si>
  <si>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</si>
  <si>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</si>
  <si>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</si>
  <si>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</si>
  <si>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</si>
  <si>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</si>
  <si>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</si>
  <si>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</si>
  <si>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</si>
  <si>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</si>
  <si>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</si>
  <si>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</si>
  <si>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</si>
  <si>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</si>
  <si>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</si>
  <si>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</si>
  <si>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</si>
  <si>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</si>
  <si>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</si>
  <si>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</si>
  <si>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</si>
  <si>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</si>
  <si>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</si>
  <si>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</si>
  <si>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</si>
  <si>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</si>
  <si>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</si>
  <si>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</si>
  <si>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</si>
  <si>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</si>
  <si>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</si>
  <si>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</si>
  <si>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</si>
  <si>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</si>
  <si>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</si>
  <si>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</si>
  <si>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</si>
  <si>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</si>
  <si>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</si>
  <si>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</si>
  <si>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</si>
  <si>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</si>
  <si>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</si>
  <si>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</si>
  <si>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</si>
  <si>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</si>
  <si>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</si>
  <si>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</si>
  <si>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</si>
  <si>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</si>
  <si>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</si>
  <si>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</si>
  <si>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</si>
  <si>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</si>
  <si>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</si>
  <si>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</si>
  <si>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</si>
  <si>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</si>
  <si>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</si>
  <si>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</si>
  <si>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</si>
  <si>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</si>
  <si>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</si>
  <si>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</si>
  <si>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</si>
  <si>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</si>
  <si>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</si>
  <si>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</si>
  <si>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</si>
  <si>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</si>
  <si>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</si>
  <si>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</si>
  <si>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</si>
  <si>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</si>
  <si>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</si>
  <si>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</si>
  <si>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</si>
  <si>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</si>
  <si>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</si>
  <si>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</si>
  <si>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</si>
  <si>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</si>
  <si>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</si>
  <si>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</si>
  <si>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</si>
  <si>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</si>
  <si>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</si>
  <si>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</si>
  <si>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</si>
  <si>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</si>
  <si>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</si>
  <si>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</si>
  <si>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</si>
  <si>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</si>
  <si>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</si>
  <si>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</si>
  <si>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</si>
  <si>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</si>
  <si>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</si>
  <si>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</si>
  <si>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</si>
  <si>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</si>
  <si>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</si>
  <si>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</si>
  <si>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</si>
  <si>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</si>
  <si>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</si>
  <si>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</si>
  <si>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</si>
  <si>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</si>
  <si>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</si>
  <si>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</si>
  <si>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</si>
  <si>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</si>
  <si>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</si>
  <si>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</si>
  <si>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</si>
  <si>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</si>
  <si>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</si>
  <si>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</si>
  <si>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</si>
  <si>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</si>
  <si>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</si>
  <si>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</si>
  <si>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</si>
  <si>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</si>
  <si>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</si>
  <si>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</si>
  <si>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</si>
  <si>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</si>
  <si>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</si>
  <si>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</si>
  <si>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</si>
  <si>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</si>
  <si>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</si>
  <si>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</si>
  <si>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</si>
  <si>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</si>
  <si>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</si>
  <si>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</si>
  <si>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</si>
  <si>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</si>
  <si>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</si>
  <si>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</si>
  <si>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</si>
  <si>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</si>
  <si>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</si>
  <si>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</si>
  <si>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</si>
  <si>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</si>
  <si>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</si>
  <si>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</si>
  <si>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</si>
  <si>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</si>
  <si>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</si>
  <si>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</si>
  <si>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</si>
  <si>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</si>
  <si>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</si>
  <si>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</si>
  <si>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</si>
  <si>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</si>
  <si>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</si>
  <si>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</si>
  <si>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</si>
  <si>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</si>
  <si>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</si>
  <si>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</si>
  <si>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</si>
  <si>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</si>
  <si>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</si>
  <si>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</si>
  <si>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</si>
  <si>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</si>
  <si>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</si>
  <si>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</si>
  <si>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</si>
  <si>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</si>
  <si>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</si>
  <si>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</si>
  <si>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</si>
  <si>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</si>
  <si>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</si>
  <si>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</si>
  <si>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</si>
  <si>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</si>
  <si>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</si>
  <si>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</si>
  <si>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</si>
  <si>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</si>
  <si>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</si>
  <si>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</si>
  <si>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</si>
  <si>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</si>
  <si>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</si>
  <si>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</si>
  <si>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</si>
  <si>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</si>
  <si>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</si>
  <si>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</si>
  <si>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</si>
  <si>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</si>
  <si>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</si>
  <si>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</si>
  <si>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</si>
  <si>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</si>
  <si>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</si>
  <si>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</si>
  <si>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</si>
  <si>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</si>
  <si>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</si>
  <si>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</si>
  <si>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</si>
  <si>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</si>
  <si>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</si>
  <si>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</si>
  <si>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</si>
  <si>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</si>
  <si>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</si>
  <si>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</si>
  <si>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</si>
  <si>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</si>
  <si>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</si>
  <si>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</si>
  <si>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</si>
  <si>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</si>
  <si>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</si>
  <si>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</si>
  <si>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</si>
  <si>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</si>
  <si>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</si>
  <si>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</si>
  <si>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</si>
  <si>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</si>
  <si>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</si>
  <si>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</si>
  <si>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</si>
  <si>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</si>
  <si>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</si>
  <si>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</si>
  <si>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</si>
  <si>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</si>
  <si>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</si>
  <si>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</si>
  <si>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</si>
  <si>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</si>
  <si>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</si>
  <si>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</si>
  <si>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</si>
  <si>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</si>
  <si>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</si>
  <si>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</si>
  <si>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</si>
  <si>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</si>
  <si>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</si>
  <si>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</si>
  <si>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</si>
  <si>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</si>
  <si>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</si>
  <si>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</si>
  <si>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</si>
  <si>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</si>
  <si>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</si>
  <si>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</si>
  <si>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</si>
  <si>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</si>
  <si>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</si>
  <si>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</si>
  <si>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</si>
  <si>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</si>
  <si>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</si>
  <si>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</si>
  <si>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</si>
  <si>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</si>
  <si>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</si>
  <si>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</si>
  <si>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</si>
  <si>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</si>
  <si>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</si>
  <si>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</si>
  <si>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</si>
  <si>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</si>
  <si>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</si>
  <si>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</si>
  <si>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</si>
  <si>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</si>
  <si>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</si>
  <si>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</si>
  <si>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</si>
  <si>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</si>
  <si>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</si>
  <si>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</si>
  <si>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</si>
  <si>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</si>
  <si>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</si>
  <si>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</si>
  <si>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</si>
  <si>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</si>
  <si>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</si>
  <si>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</si>
  <si>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</si>
  <si>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</si>
  <si>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</si>
  <si>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</si>
  <si>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</si>
  <si>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</si>
  <si>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</si>
  <si>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</si>
  <si>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</si>
  <si>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</si>
  <si>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</si>
  <si>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</si>
  <si>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</si>
  <si>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</si>
  <si>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</si>
  <si>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</si>
  <si>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</si>
  <si>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</si>
  <si>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</si>
  <si>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</si>
  <si>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</si>
  <si>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</si>
  <si>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</si>
  <si>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</si>
  <si>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</si>
  <si>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</si>
  <si>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</si>
  <si>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</si>
  <si>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</si>
  <si>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</si>
  <si>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</si>
  <si>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</si>
  <si>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</si>
  <si>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</si>
  <si>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</si>
  <si>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</si>
  <si>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</si>
  <si>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</si>
  <si>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</si>
  <si>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</si>
  <si>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</si>
  <si>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</si>
  <si>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</si>
  <si>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</si>
  <si>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</si>
  <si>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</si>
  <si>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</si>
  <si>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</si>
  <si>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</si>
  <si>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</si>
  <si>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</si>
  <si>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</si>
  <si>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</si>
  <si>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</si>
  <si>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</si>
  <si>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</si>
  <si>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</si>
  <si>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</si>
  <si>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</si>
  <si>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</si>
  <si>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</si>
  <si>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</si>
  <si>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</si>
  <si>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</si>
  <si>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</si>
  <si>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</si>
  <si>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</si>
  <si>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</si>
  <si>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</si>
  <si>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</si>
  <si>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</si>
  <si>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</si>
  <si>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</si>
  <si>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</si>
  <si>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</si>
  <si>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</si>
  <si>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</si>
  <si>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</si>
  <si>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</si>
  <si>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</si>
  <si>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</si>
  <si>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</si>
  <si>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</si>
  <si>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</si>
  <si>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</si>
  <si>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</si>
  <si>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</si>
  <si>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</si>
  <si>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</si>
  <si>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</si>
  <si>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</si>
  <si>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</si>
  <si>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</si>
  <si>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</si>
  <si>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</si>
  <si>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</si>
  <si>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</si>
  <si>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</si>
  <si>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</si>
  <si>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</si>
  <si>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</si>
  <si>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</si>
  <si>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</si>
  <si>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</si>
  <si>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</si>
  <si>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</si>
  <si>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</si>
  <si>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</si>
  <si>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</si>
  <si>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</si>
  <si>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</si>
  <si>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</si>
  <si>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</si>
  <si>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</si>
  <si>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</si>
  <si>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</si>
  <si>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</si>
  <si>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</si>
  <si>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</si>
  <si>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</si>
  <si>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</si>
  <si>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</si>
  <si>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</si>
  <si>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</si>
  <si>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</si>
  <si>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</si>
  <si>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</si>
  <si>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</si>
  <si>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</si>
  <si>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</si>
  <si>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</si>
  <si>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</si>
  <si>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</si>
  <si>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</si>
  <si>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</si>
  <si>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</si>
  <si>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</si>
  <si>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</si>
  <si>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</si>
  <si>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</si>
  <si>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</si>
  <si>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</si>
  <si>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</si>
  <si>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</si>
  <si>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</si>
  <si>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</si>
  <si>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</si>
  <si>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</si>
  <si>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</si>
  <si>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</si>
  <si>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</si>
  <si>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</si>
  <si>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</si>
  <si>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</si>
  <si>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</si>
  <si>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</si>
  <si>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</si>
  <si>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</si>
  <si>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</si>
  <si>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</si>
  <si>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</si>
  <si>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</si>
  <si>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</si>
  <si>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</si>
  <si>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</si>
  <si>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</si>
  <si>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</si>
  <si>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</si>
  <si>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</si>
  <si>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</si>
  <si>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</si>
  <si>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</si>
  <si>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</si>
  <si>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</si>
  <si>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</si>
  <si>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</si>
  <si>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</si>
  <si>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</si>
  <si>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</si>
  <si>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</si>
  <si>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</si>
  <si>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</si>
  <si>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</si>
  <si>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</si>
  <si>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</si>
  <si>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</si>
  <si>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</si>
  <si>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</si>
  <si>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</si>
  <si>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</si>
  <si>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</si>
  <si>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</si>
  <si>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</si>
  <si>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</si>
  <si>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</si>
  <si>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</si>
  <si>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</si>
  <si>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</si>
  <si>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</si>
  <si>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</si>
  <si>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</si>
  <si>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</si>
  <si>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</si>
  <si>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</si>
  <si>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</si>
  <si>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</si>
  <si>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</si>
  <si>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</si>
  <si>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</si>
  <si>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</si>
  <si>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</si>
  <si>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</si>
  <si>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</si>
  <si>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</si>
  <si>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</si>
  <si>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</si>
  <si>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</si>
  <si>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</si>
  <si>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</si>
  <si>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</si>
  <si>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</si>
  <si>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</si>
  <si>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</si>
  <si>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</si>
  <si>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</si>
  <si>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</si>
  <si>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</si>
  <si>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</si>
  <si>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</si>
  <si>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</si>
  <si>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</si>
  <si>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</si>
  <si>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</si>
  <si>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</si>
  <si>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</si>
  <si>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</si>
  <si>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</si>
  <si>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</si>
  <si>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</si>
  <si>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</si>
  <si>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</si>
  <si>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</si>
  <si>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</si>
  <si>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</si>
  <si>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</si>
  <si>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</si>
  <si>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</si>
  <si>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</si>
  <si>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</si>
  <si>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</si>
  <si>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</si>
  <si>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</si>
  <si>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</si>
  <si>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</si>
  <si>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</si>
  <si>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</si>
  <si>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</si>
  <si>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</si>
  <si>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</si>
  <si>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</si>
  <si>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</si>
  <si>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</si>
  <si>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</si>
  <si>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</si>
  <si>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</si>
  <si>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</si>
  <si>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</si>
  <si>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</si>
  <si>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</si>
  <si>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</si>
  <si>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</si>
  <si>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</si>
  <si>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</si>
  <si>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</si>
  <si>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</si>
  <si>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</si>
  <si>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</si>
  <si>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</si>
  <si>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</si>
  <si>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</si>
  <si>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</si>
  <si>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</si>
  <si>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</si>
  <si>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</si>
  <si>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</si>
  <si>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</si>
  <si>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</si>
  <si>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</si>
  <si>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</si>
  <si>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</si>
  <si>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</si>
  <si>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</si>
  <si>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</si>
  <si>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</si>
  <si>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</si>
  <si>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</si>
  <si>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</si>
  <si>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</si>
  <si>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</si>
  <si>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</si>
  <si>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</si>
  <si>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</si>
  <si>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</si>
  <si>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</si>
  <si>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</si>
  <si>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</si>
  <si>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</si>
  <si>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</si>
  <si>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</si>
  <si>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</si>
  <si>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</si>
  <si>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</si>
  <si>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</si>
  <si>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</si>
  <si>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</si>
  <si>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</si>
  <si>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</si>
  <si>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</si>
  <si>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</si>
  <si>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</si>
  <si>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</si>
  <si>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</si>
  <si>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</si>
  <si>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</si>
  <si>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</si>
  <si>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</si>
  <si>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</si>
  <si>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</si>
  <si>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</si>
  <si>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</si>
  <si>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</si>
  <si>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</si>
  <si>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</si>
  <si>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</si>
  <si>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</si>
  <si>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</si>
  <si>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</si>
  <si>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</si>
  <si>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</si>
  <si>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</si>
  <si>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</si>
  <si>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</si>
  <si>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</si>
  <si>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</si>
  <si>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</si>
  <si>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</si>
  <si>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</si>
  <si>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</si>
  <si>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</si>
  <si>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</si>
  <si>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</si>
  <si>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</si>
  <si>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</si>
  <si>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</si>
  <si>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</si>
  <si>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</si>
  <si>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</si>
  <si>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</si>
  <si>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</si>
  <si>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</si>
  <si>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</si>
  <si>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</si>
  <si>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</si>
  <si>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</si>
  <si>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</si>
  <si>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</si>
  <si>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</si>
  <si>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</si>
  <si>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</si>
  <si>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</si>
  <si>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</si>
  <si>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</si>
  <si>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</si>
  <si>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</si>
  <si>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</si>
  <si>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</si>
  <si>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</si>
  <si>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</si>
  <si>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</si>
  <si>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</si>
  <si>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</si>
  <si>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</si>
  <si>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</si>
  <si>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</si>
  <si>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</si>
  <si>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</si>
  <si>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</si>
  <si>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</si>
  <si>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</si>
  <si>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</si>
  <si>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</si>
  <si>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</si>
  <si>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</si>
  <si>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</si>
  <si>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</si>
  <si>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</si>
  <si>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</si>
  <si>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</si>
  <si>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</si>
  <si>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</si>
  <si>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</si>
  <si>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</si>
  <si>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</si>
  <si>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</si>
  <si>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</si>
  <si>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</si>
  <si>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</si>
  <si>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</si>
  <si>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</si>
  <si>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</si>
  <si>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</si>
  <si>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</si>
  <si>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</si>
  <si>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</si>
  <si>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</si>
  <si>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</si>
  <si>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</si>
  <si>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</si>
  <si>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</si>
  <si>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</si>
  <si>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</si>
  <si>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</si>
  <si>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</si>
  <si>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</si>
  <si>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</si>
  <si>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</si>
  <si>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</si>
  <si>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</si>
  <si>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</si>
  <si>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</si>
  <si>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</si>
  <si>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</si>
  <si>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</si>
  <si>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</si>
  <si>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</si>
  <si>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</si>
  <si>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</si>
  <si>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</si>
  <si>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</si>
  <si>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</si>
  <si>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</si>
  <si>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</si>
  <si>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</si>
  <si>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</si>
  <si>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</si>
  <si>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</si>
  <si>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</si>
  <si>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</si>
  <si>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</si>
  <si>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</si>
  <si>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</si>
  <si>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</si>
  <si>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</si>
  <si>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</si>
  <si>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</si>
  <si>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</si>
  <si>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</si>
  <si>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</si>
  <si>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</si>
  <si>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</si>
  <si>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</si>
  <si>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</si>
  <si>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</si>
  <si>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</si>
  <si>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</si>
  <si>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</si>
  <si>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</si>
  <si>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</si>
  <si>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</si>
  <si>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</si>
  <si>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</si>
  <si>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</si>
  <si>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</si>
  <si>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</si>
  <si>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</si>
  <si>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</si>
  <si>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</si>
  <si>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</si>
  <si>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</si>
  <si>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</si>
  <si>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</si>
  <si>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</si>
  <si>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</si>
  <si>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</si>
  <si>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</si>
  <si>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</si>
  <si>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</si>
  <si>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</si>
  <si>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</si>
  <si>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</si>
  <si>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</si>
  <si>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</si>
  <si>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</si>
  <si>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</si>
  <si>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</si>
  <si>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</si>
  <si>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</si>
  <si>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</si>
  <si>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</si>
  <si>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</si>
  <si>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</si>
  <si>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</si>
  <si>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</si>
  <si>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</si>
  <si>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</si>
  <si>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</si>
  <si>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</si>
  <si>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</si>
  <si>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</si>
  <si>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</si>
  <si>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</si>
  <si>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</si>
  <si>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</si>
  <si>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</si>
  <si>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</si>
  <si>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</si>
  <si>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</si>
  <si>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</si>
  <si>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</si>
  <si>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</si>
  <si>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</si>
  <si>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</si>
  <si>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</si>
  <si>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</si>
  <si>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</si>
  <si>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</si>
  <si>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</si>
  <si>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</si>
  <si>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</si>
  <si>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</si>
  <si>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</si>
  <si>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</si>
  <si>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</si>
  <si>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</si>
  <si>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</si>
  <si>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</si>
  <si>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</si>
  <si>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</si>
  <si>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</si>
  <si>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</si>
  <si>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</si>
  <si>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</si>
  <si>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</si>
  <si>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</si>
  <si>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</si>
  <si>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</si>
  <si>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</si>
  <si>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</si>
  <si>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</si>
  <si>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</si>
  <si>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</si>
  <si>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</si>
  <si>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</si>
  <si>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</si>
  <si>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</si>
  <si>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</si>
  <si>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</si>
  <si>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</si>
  <si>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</si>
  <si>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</si>
  <si>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</si>
  <si>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</si>
  <si>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</si>
  <si>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</si>
  <si>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</si>
  <si>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</si>
  <si>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</si>
  <si>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</si>
  <si>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</si>
  <si>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</si>
  <si>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</si>
  <si>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</si>
  <si>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</si>
  <si>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</si>
  <si>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</si>
  <si>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</si>
  <si>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</si>
  <si>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</si>
  <si>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</si>
  <si>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</si>
  <si>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</si>
  <si>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</si>
  <si>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</si>
  <si>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</si>
  <si>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</si>
  <si>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</si>
  <si>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</si>
  <si>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</si>
  <si>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</si>
  <si>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</si>
  <si>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</si>
  <si>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</si>
  <si>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</si>
  <si>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</si>
  <si>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</si>
  <si>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</si>
  <si>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</si>
  <si>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</si>
  <si>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</si>
  <si>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</si>
  <si>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</si>
  <si>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</si>
  <si>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</si>
  <si>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</si>
  <si>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</si>
  <si>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</si>
  <si>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</si>
  <si>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</si>
  <si>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</si>
  <si>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</si>
  <si>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</si>
  <si>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</si>
  <si>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</si>
  <si>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</si>
  <si>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</si>
  <si>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</si>
  <si>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</si>
  <si>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</si>
  <si>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</si>
  <si>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</si>
  <si>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</si>
  <si>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</si>
  <si>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</si>
  <si>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</si>
  <si>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</si>
  <si>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</si>
  <si>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</si>
  <si>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</si>
  <si>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</si>
  <si>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</si>
  <si>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</si>
  <si>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</si>
  <si>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</si>
  <si>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</si>
  <si>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</si>
  <si>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</si>
  <si>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</si>
  <si>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</si>
  <si>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</si>
  <si>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</si>
  <si>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</si>
  <si>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</si>
  <si>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</si>
  <si>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</si>
  <si>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</si>
  <si>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</si>
  <si>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</si>
  <si>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</si>
  <si>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</si>
  <si>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</si>
  <si>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</si>
  <si>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</si>
  <si>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</si>
  <si>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</si>
  <si>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</si>
  <si>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</si>
  <si>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</si>
  <si>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</si>
  <si>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</si>
  <si>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</si>
  <si>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</si>
  <si>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</si>
  <si>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</si>
  <si>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</si>
  <si>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</si>
  <si>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</si>
  <si>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</si>
  <si>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</si>
  <si>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</si>
  <si>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</si>
  <si>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</si>
  <si>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</si>
  <si>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</si>
  <si>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</si>
  <si>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</si>
  <si>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</si>
  <si>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</si>
  <si>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</si>
  <si>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</si>
  <si>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</si>
  <si>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</si>
  <si>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</si>
  <si>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</si>
  <si>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</si>
  <si>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</si>
  <si>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</si>
  <si>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</si>
  <si>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</si>
  <si>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</si>
  <si>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</si>
  <si>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</si>
  <si>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</si>
  <si>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</si>
  <si>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</si>
  <si>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</si>
  <si>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</si>
  <si>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</si>
  <si>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</si>
  <si>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</si>
  <si>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</si>
  <si>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</si>
  <si>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</si>
  <si>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</si>
  <si>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</si>
  <si>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</si>
  <si>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</si>
  <si>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</si>
  <si>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</si>
  <si>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</si>
  <si>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</si>
  <si>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</si>
  <si>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</si>
  <si>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</si>
  <si>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</si>
  <si>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</si>
  <si>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</si>
  <si>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</si>
  <si>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</si>
  <si>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</si>
  <si>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</si>
  <si>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</si>
  <si>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</si>
  <si>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</si>
  <si>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</si>
  <si>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</si>
  <si>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</si>
  <si>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</si>
  <si>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</si>
  <si>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</si>
  <si>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</si>
  <si>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</si>
  <si>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</si>
  <si>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</si>
  <si>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</si>
  <si>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</si>
  <si>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</si>
  <si>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</si>
  <si>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</si>
  <si>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</si>
  <si>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</si>
  <si>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</si>
  <si>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</si>
  <si>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</si>
  <si>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</si>
  <si>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</si>
  <si>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</si>
  <si>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</si>
  <si>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</si>
  <si>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</si>
  <si>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</si>
  <si>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</si>
  <si>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</si>
  <si>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</si>
  <si>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</si>
  <si>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</si>
  <si>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</si>
  <si>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</si>
  <si>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</si>
  <si>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</si>
  <si>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</si>
  <si>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</si>
  <si>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</si>
  <si>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</si>
  <si>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</si>
  <si>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</si>
  <si>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</si>
  <si>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</si>
  <si>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</si>
  <si>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</si>
  <si>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</si>
  <si>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</si>
  <si>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</si>
  <si>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</si>
  <si>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</si>
  <si>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</si>
  <si>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</si>
  <si>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</si>
  <si>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</si>
  <si>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</si>
  <si>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</si>
  <si>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</si>
  <si>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</si>
  <si>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</si>
  <si>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</si>
  <si>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</si>
  <si>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</si>
  <si>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</si>
  <si>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</si>
  <si>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</si>
  <si>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</si>
  <si>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</si>
  <si>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</si>
  <si>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</si>
  <si>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</si>
  <si>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</si>
  <si>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</si>
  <si>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</si>
  <si>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</si>
  <si>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</si>
  <si>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</si>
  <si>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</si>
  <si>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</si>
  <si>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</si>
  <si>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</si>
  <si>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</si>
  <si>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</si>
  <si>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</si>
  <si>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</si>
  <si>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</si>
  <si>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</si>
  <si>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</si>
  <si>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</si>
  <si>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</si>
  <si>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</si>
  <si>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</si>
  <si>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</si>
  <si>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</si>
  <si>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</si>
  <si>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</si>
  <si>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</si>
  <si>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</si>
  <si>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</si>
  <si>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</si>
  <si>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</si>
  <si>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</si>
  <si>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</si>
  <si>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</si>
  <si>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</si>
  <si>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</si>
  <si>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</si>
  <si>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</si>
  <si>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</si>
  <si>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</si>
  <si>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</si>
  <si>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</si>
  <si>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</si>
  <si>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</si>
  <si>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</si>
  <si>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</si>
  <si>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</si>
  <si>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</si>
  <si>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</si>
  <si>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</si>
  <si>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</si>
  <si>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</si>
  <si>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</si>
  <si>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</si>
  <si>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</si>
  <si>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</si>
  <si>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</si>
  <si>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</si>
  <si>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</si>
  <si>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</si>
  <si>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</si>
  <si>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</si>
  <si>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</si>
  <si>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</si>
  <si>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</si>
  <si>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</si>
  <si>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</si>
  <si>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</si>
  <si>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</si>
  <si>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</si>
  <si>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</si>
  <si>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</si>
  <si>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</si>
  <si>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</si>
  <si>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</si>
  <si>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</si>
  <si>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</si>
  <si>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</si>
  <si>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</si>
  <si>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</si>
  <si>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</si>
  <si>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</si>
  <si>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</si>
  <si>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</si>
  <si>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</si>
  <si>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</si>
  <si>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</si>
  <si>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</si>
  <si>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</si>
  <si>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</si>
  <si>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</si>
  <si>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</si>
  <si>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</si>
  <si>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</si>
  <si>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</si>
  <si>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</si>
  <si>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</si>
  <si>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</si>
  <si>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</si>
  <si>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</si>
  <si>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</si>
  <si>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</si>
  <si>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</si>
  <si>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</si>
  <si>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</si>
  <si>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</si>
  <si>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</si>
  <si>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</si>
  <si>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</si>
  <si>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</si>
  <si>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</si>
  <si>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</si>
  <si>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</si>
  <si>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</si>
  <si>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</si>
  <si>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</si>
  <si>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</si>
  <si>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</si>
  <si>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</si>
  <si>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</si>
  <si>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</si>
  <si>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</si>
  <si>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</si>
  <si>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</si>
  <si>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</si>
  <si>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</si>
  <si>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</si>
  <si>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</si>
  <si>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</si>
  <si>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</si>
  <si>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</si>
  <si>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</si>
  <si>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</si>
  <si>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</si>
  <si>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</si>
  <si>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</si>
  <si>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</si>
  <si>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</si>
  <si>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</si>
  <si>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</si>
  <si>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</si>
  <si>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</si>
  <si>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</si>
  <si>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</si>
  <si>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</si>
  <si>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</si>
  <si>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</si>
  <si>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</si>
  <si>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</si>
  <si>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</si>
  <si>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</si>
  <si>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</si>
  <si>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</si>
  <si>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</si>
  <si>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</si>
  <si>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</si>
  <si>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</si>
  <si>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</si>
  <si>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</si>
  <si>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</si>
  <si>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</si>
  <si>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</si>
  <si>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</si>
  <si>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</si>
  <si>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</si>
  <si>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</si>
  <si>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</si>
  <si>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</si>
  <si>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</si>
  <si>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</si>
  <si>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</si>
  <si>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</si>
  <si>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</si>
  <si>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</si>
  <si>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</si>
  <si>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</si>
  <si>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</si>
  <si>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</si>
  <si>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</si>
  <si>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</si>
  <si>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</si>
  <si>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</si>
  <si>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</si>
  <si>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</si>
  <si>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</si>
  <si>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</si>
  <si>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</si>
  <si>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</si>
  <si>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</si>
  <si>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</si>
  <si>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</si>
  <si>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</si>
  <si>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</si>
  <si>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</si>
  <si>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</si>
  <si>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</si>
  <si>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</si>
  <si>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</si>
  <si>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</si>
  <si>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</si>
  <si>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</si>
  <si>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</si>
  <si>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</si>
  <si>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</si>
  <si>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</si>
  <si>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</si>
  <si>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</si>
  <si>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</si>
  <si>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</si>
  <si>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</si>
  <si>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</si>
  <si>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</si>
  <si>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</si>
  <si>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</si>
  <si>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</si>
  <si>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</si>
  <si>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</si>
  <si>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</si>
  <si>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</si>
  <si>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</si>
  <si>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</si>
  <si>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</si>
  <si>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</si>
  <si>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</si>
  <si>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</si>
  <si>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</si>
  <si>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</si>
  <si>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</si>
  <si>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</si>
  <si>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</si>
  <si>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</si>
  <si>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</si>
  <si>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</si>
  <si>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</si>
  <si>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</si>
  <si>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</si>
  <si>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</si>
  <si>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</si>
  <si>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</si>
  <si>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</si>
  <si>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</si>
  <si>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</si>
  <si>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</si>
  <si>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</si>
  <si>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</si>
  <si>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</si>
  <si>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</si>
  <si>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</si>
  <si>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</si>
  <si>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</si>
  <si>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</si>
  <si>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</si>
  <si>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</si>
  <si>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</si>
  <si>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</si>
  <si>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</si>
  <si>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</si>
  <si>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</si>
  <si>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</si>
  <si>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</si>
  <si>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</si>
  <si>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</si>
  <si>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</si>
  <si>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</si>
  <si>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</si>
  <si>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</si>
  <si>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</si>
  <si>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</si>
  <si>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</si>
  <si>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</si>
  <si>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</si>
  <si>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</si>
  <si>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</si>
  <si>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</si>
  <si>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</si>
  <si>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</si>
  <si>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</si>
  <si>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</si>
  <si>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</si>
  <si>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</si>
  <si>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</si>
  <si>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</si>
  <si>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</si>
  <si>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</si>
  <si>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</si>
  <si>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</si>
  <si>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</si>
  <si>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</si>
  <si>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</si>
  <si>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</si>
  <si>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</si>
  <si>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</si>
  <si>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</si>
  <si>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</si>
  <si>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</si>
  <si>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</si>
  <si>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</si>
  <si>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</si>
  <si>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</si>
  <si>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</si>
  <si>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</si>
  <si>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</si>
  <si>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</si>
  <si>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</si>
  <si>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</si>
  <si>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</si>
  <si>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</si>
  <si>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</si>
  <si>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</si>
  <si>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</si>
  <si>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</si>
  <si>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</si>
  <si>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</si>
  <si>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</si>
  <si>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</si>
  <si>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</si>
  <si>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</si>
  <si>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</si>
  <si>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</si>
  <si>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</si>
  <si>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</si>
  <si>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</si>
  <si>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</si>
  <si>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</si>
  <si>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</si>
  <si>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</si>
  <si>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</si>
  <si>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</si>
  <si>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</si>
  <si>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</si>
  <si>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</si>
  <si>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</si>
  <si>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</si>
  <si>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</si>
  <si>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</si>
  <si>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</si>
  <si>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</si>
  <si>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</si>
  <si>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</si>
  <si>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</si>
  <si>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</si>
  <si>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</si>
  <si>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</si>
  <si>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</si>
  <si>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</si>
  <si>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</si>
  <si>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</si>
  <si>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</si>
  <si>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</si>
  <si>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</si>
  <si>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</si>
  <si>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</si>
  <si>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</si>
  <si>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</si>
  <si>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</si>
  <si>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</si>
  <si>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</si>
  <si>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</si>
  <si>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</si>
  <si>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</si>
  <si>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</si>
  <si>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</si>
  <si>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</si>
  <si>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</si>
  <si>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</si>
  <si>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</si>
  <si>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</si>
  <si>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</si>
  <si>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</si>
  <si>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</si>
  <si>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</si>
  <si>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</si>
  <si>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</si>
  <si>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</si>
  <si>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</si>
  <si>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</si>
  <si>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</si>
  <si>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</si>
  <si>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</si>
  <si>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</si>
  <si>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</si>
  <si>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</si>
  <si>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</si>
  <si>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</si>
  <si>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</si>
  <si>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</si>
  <si>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</si>
  <si>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</si>
  <si>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</si>
  <si>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</si>
  <si>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</si>
  <si>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</si>
  <si>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</si>
  <si>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</si>
  <si>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</si>
  <si>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</si>
  <si>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</si>
  <si>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</si>
  <si>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</si>
  <si>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</si>
  <si>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</si>
  <si>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</si>
  <si>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</si>
  <si>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</si>
  <si>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</si>
  <si>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</si>
  <si>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</si>
  <si>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</si>
  <si>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</si>
  <si>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</si>
  <si>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</si>
  <si>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</si>
  <si>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</si>
  <si>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</si>
  <si>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</si>
  <si>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</si>
  <si>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</si>
  <si>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</si>
  <si>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</si>
  <si>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</si>
  <si>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</si>
  <si>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</si>
  <si>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</si>
  <si>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</si>
  <si>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</si>
  <si>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</si>
  <si>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</si>
  <si>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</si>
  <si>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</si>
  <si>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</si>
  <si>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</si>
  <si>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</si>
  <si>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</si>
  <si>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</si>
  <si>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</si>
  <si>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</si>
  <si>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</si>
  <si>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</si>
  <si>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</si>
  <si>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</si>
  <si>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</si>
  <si>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</si>
  <si>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</si>
  <si>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</si>
  <si>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</si>
  <si>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</si>
  <si>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</si>
  <si>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</si>
  <si>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</si>
  <si>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</si>
  <si>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</si>
  <si>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</si>
  <si>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</si>
  <si>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</si>
  <si>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</si>
  <si>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</si>
  <si>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</si>
  <si>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</si>
  <si>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</si>
  <si>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</si>
  <si>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</si>
  <si>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</si>
  <si>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</si>
  <si>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</si>
  <si>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</si>
  <si>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</si>
  <si>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</si>
  <si>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</si>
  <si>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</si>
  <si>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</si>
  <si>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</si>
  <si>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</si>
  <si>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</si>
  <si>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</si>
  <si>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</si>
  <si>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</si>
  <si>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</si>
  <si>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</si>
  <si>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</si>
  <si>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</si>
  <si>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</si>
  <si>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</si>
  <si>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</si>
  <si>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</si>
  <si>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</si>
  <si>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</si>
  <si>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</si>
  <si>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</si>
  <si>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</si>
  <si>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</si>
  <si>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</si>
  <si>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</si>
  <si>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</si>
  <si>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</si>
  <si>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</si>
  <si>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</si>
  <si>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</si>
  <si>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</si>
  <si>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</si>
  <si>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</si>
  <si>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</si>
  <si>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</si>
  <si>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</si>
  <si>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</si>
  <si>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</si>
  <si>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</si>
  <si>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</si>
  <si>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</si>
  <si>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</si>
  <si>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</si>
  <si>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</si>
  <si>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</si>
  <si>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</si>
  <si>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</si>
  <si>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</si>
  <si>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</si>
  <si>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</si>
  <si>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</si>
  <si>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</si>
  <si>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</si>
  <si>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</si>
  <si>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</si>
  <si>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</si>
  <si>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</si>
  <si>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</si>
  <si>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</si>
  <si>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</si>
  <si>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</si>
  <si>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</si>
  <si>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</si>
  <si>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</si>
  <si>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</si>
  <si>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</si>
  <si>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</si>
  <si>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</si>
  <si>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</si>
  <si>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</si>
  <si>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</si>
  <si>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</si>
  <si>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</si>
  <si>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</si>
  <si>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</si>
  <si>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</si>
  <si>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</si>
  <si>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</si>
  <si>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</si>
  <si>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</si>
  <si>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</si>
  <si>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</si>
  <si>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</si>
  <si>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</si>
  <si>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</si>
  <si>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</si>
  <si>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</si>
  <si>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</si>
  <si>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</si>
  <si>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</si>
  <si>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</si>
  <si>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</si>
  <si>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</si>
  <si>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</si>
  <si>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</si>
  <si>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</si>
  <si>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</si>
  <si>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</si>
  <si>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</si>
  <si>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</si>
  <si>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</si>
  <si>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</si>
  <si>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</si>
  <si>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</si>
  <si>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</si>
  <si>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</si>
  <si>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</si>
  <si>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</si>
  <si>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</si>
  <si>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</si>
  <si>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</si>
  <si>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</si>
  <si>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</si>
  <si>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</si>
  <si>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</si>
  <si>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</si>
  <si>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</si>
  <si>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</si>
  <si>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</si>
  <si>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</si>
  <si>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</si>
  <si>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</si>
  <si>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</si>
  <si>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</si>
  <si>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</si>
  <si>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</si>
  <si>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</si>
  <si>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</si>
  <si>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</si>
  <si>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</si>
  <si>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</si>
  <si>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</si>
  <si>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</si>
  <si>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</si>
  <si>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</si>
  <si>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</si>
  <si>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</si>
  <si>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</si>
  <si>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</si>
  <si>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</si>
  <si>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</si>
  <si>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</si>
  <si>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</si>
  <si>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</si>
  <si>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</si>
  <si>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</si>
  <si>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</si>
  <si>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</si>
  <si>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</si>
  <si>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</si>
  <si>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</si>
  <si>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</si>
  <si>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</si>
  <si>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</si>
  <si>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</si>
  <si>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</si>
  <si>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</si>
  <si>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</si>
  <si>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</si>
  <si>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</si>
  <si>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</si>
  <si>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</si>
  <si>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</si>
  <si>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</si>
  <si>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</si>
  <si>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</si>
  <si>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</si>
  <si>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</si>
  <si>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</si>
  <si>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</si>
  <si>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</si>
  <si>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</si>
  <si>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</si>
  <si>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</si>
  <si>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</si>
  <si>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</si>
  <si>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</si>
  <si>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</si>
  <si>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</si>
  <si>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</si>
  <si>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</si>
  <si>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</si>
  <si>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</si>
  <si>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</si>
  <si>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</si>
  <si>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</si>
  <si>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</si>
  <si>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</si>
  <si>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</si>
  <si>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</si>
  <si>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</si>
  <si>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</si>
  <si>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</si>
  <si>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</si>
  <si>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</si>
  <si>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</si>
  <si>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</si>
  <si>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</si>
  <si>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</si>
  <si>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</si>
  <si>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</si>
  <si>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</si>
  <si>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</si>
  <si>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</si>
  <si>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</si>
  <si>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</si>
  <si>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</si>
  <si>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</si>
  <si>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</si>
  <si>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</si>
  <si>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</si>
  <si>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</si>
  <si>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</si>
  <si>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</si>
  <si>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</si>
  <si>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</si>
  <si>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</si>
  <si>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</si>
  <si>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</si>
  <si>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</si>
  <si>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</si>
  <si>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</si>
  <si>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</si>
  <si>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</si>
  <si>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</si>
  <si>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</si>
  <si>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</si>
  <si>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</si>
  <si>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</si>
  <si>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</si>
  <si>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</si>
  <si>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</si>
  <si>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</si>
  <si>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</si>
  <si>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</si>
  <si>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</si>
  <si>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</si>
  <si>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</si>
  <si>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</si>
  <si>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</si>
  <si>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</si>
  <si>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</si>
  <si>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</si>
  <si>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</si>
  <si>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</si>
  <si>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</si>
  <si>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</si>
  <si>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</si>
  <si>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</si>
  <si>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</si>
  <si>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</si>
  <si>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</si>
  <si>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</si>
  <si>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</si>
  <si>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</si>
  <si>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</si>
  <si>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</si>
  <si>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</si>
  <si>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</si>
  <si>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</si>
  <si>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</si>
  <si>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</si>
  <si>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</si>
  <si>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</si>
  <si>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</si>
  <si>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</si>
  <si>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</si>
  <si>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</si>
  <si>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</si>
  <si>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</si>
  <si>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</si>
  <si>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</si>
  <si>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</si>
  <si>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</si>
  <si>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</si>
  <si>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</si>
  <si>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</si>
  <si>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</si>
  <si>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</si>
  <si>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</si>
  <si>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</si>
  <si>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</si>
  <si>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</si>
  <si>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</si>
  <si>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</si>
  <si>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</si>
  <si>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</si>
  <si>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</si>
  <si>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</si>
  <si>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</si>
  <si>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</si>
  <si>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</si>
  <si>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</si>
  <si>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</si>
  <si>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</si>
  <si>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</si>
  <si>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</si>
  <si>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</si>
  <si>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</si>
  <si>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</si>
  <si>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</si>
  <si>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</si>
  <si>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</si>
  <si>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</si>
  <si>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</si>
  <si>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</si>
  <si>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</si>
  <si>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</si>
  <si>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</si>
  <si>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</si>
  <si>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</si>
  <si>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</si>
  <si>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</si>
  <si>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</si>
  <si>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</si>
  <si>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</si>
  <si>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</si>
  <si>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</si>
  <si>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</si>
  <si>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</si>
  <si>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</si>
  <si>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</si>
  <si>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</si>
  <si>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</si>
  <si>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</si>
  <si>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</si>
  <si>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</si>
  <si>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</si>
  <si>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</si>
  <si>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</si>
  <si>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</si>
  <si>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</si>
  <si>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</si>
  <si>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</si>
  <si>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</si>
  <si>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</si>
  <si>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</si>
  <si>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</si>
  <si>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</si>
  <si>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</si>
  <si>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</si>
  <si>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</si>
  <si>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</si>
  <si>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</si>
  <si>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</si>
  <si>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</si>
  <si>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</si>
  <si>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</si>
  <si>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</si>
  <si>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</si>
  <si>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</si>
  <si>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</si>
  <si>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</si>
  <si>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</si>
  <si>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</si>
  <si>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</si>
  <si>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</si>
  <si>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</si>
  <si>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</si>
  <si>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</si>
  <si>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</si>
  <si>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</si>
  <si>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</si>
  <si>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</si>
  <si>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</si>
  <si>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</si>
  <si>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</si>
  <si>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</si>
  <si>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</si>
  <si>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</si>
  <si>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</si>
  <si>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</si>
  <si>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</si>
  <si>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</si>
  <si>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</si>
  <si>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</si>
  <si>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</si>
  <si>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</si>
  <si>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</si>
  <si>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</si>
  <si>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</si>
  <si>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</si>
  <si>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</si>
  <si>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</si>
  <si>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</si>
  <si>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</si>
  <si>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</si>
  <si>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</si>
  <si>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</si>
  <si>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</si>
  <si>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</si>
  <si>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</si>
  <si>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</si>
  <si>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</si>
  <si>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</si>
  <si>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</si>
  <si>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</si>
  <si>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</si>
  <si>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</si>
  <si>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</si>
  <si>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</si>
  <si>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</si>
  <si>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</si>
  <si>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</si>
  <si>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</si>
  <si>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</si>
  <si>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</si>
  <si>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</si>
  <si>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</si>
  <si>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</si>
  <si>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</si>
  <si>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</si>
  <si>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</si>
  <si>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</si>
  <si>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</si>
  <si>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</si>
  <si>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</si>
  <si>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</si>
  <si>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</si>
  <si>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</si>
  <si>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</si>
  <si>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</si>
  <si>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</si>
  <si>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</si>
  <si>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</si>
  <si>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</si>
  <si>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</si>
  <si>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</si>
  <si>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</si>
  <si>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</si>
  <si>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</si>
  <si>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</si>
  <si>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</si>
  <si>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</si>
  <si>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</si>
  <si>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</si>
  <si>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</si>
  <si>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</si>
  <si>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</si>
  <si>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</si>
  <si>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</si>
  <si>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</si>
  <si>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</si>
  <si>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</si>
  <si>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</si>
  <si>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</si>
  <si>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</si>
  <si>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</si>
  <si>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</si>
  <si>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</si>
  <si>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</si>
  <si>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</si>
  <si>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</si>
  <si>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</si>
  <si>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</si>
  <si>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</si>
  <si>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</si>
  <si>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</si>
  <si>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</si>
  <si>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</si>
  <si>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</si>
  <si>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</si>
  <si>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</si>
  <si>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</si>
  <si>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</si>
  <si>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</si>
  <si>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</si>
  <si>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</si>
  <si>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</si>
  <si>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</si>
  <si>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</si>
  <si>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</si>
  <si>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</si>
  <si>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</si>
  <si>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</si>
  <si>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</si>
  <si>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</si>
  <si>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</si>
  <si>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</si>
  <si>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</si>
  <si>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</si>
  <si>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</si>
  <si>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</si>
  <si>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</si>
  <si>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</si>
  <si>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</si>
  <si>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</si>
  <si>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</si>
  <si>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</si>
  <si>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</si>
  <si>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</si>
  <si>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</si>
  <si>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</si>
  <si>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</si>
  <si>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</si>
  <si>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</si>
  <si>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</si>
  <si>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</si>
  <si>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</si>
  <si>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</si>
  <si>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</si>
  <si>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</si>
  <si>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</si>
  <si>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</si>
  <si>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</si>
  <si>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</si>
  <si>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</si>
  <si>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</si>
  <si>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</si>
  <si>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</si>
  <si>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</si>
  <si>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</si>
  <si>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</si>
  <si>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</si>
  <si>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</si>
  <si>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</si>
  <si>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</si>
  <si>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</si>
  <si>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</si>
  <si>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</si>
  <si>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</si>
  <si>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</si>
  <si>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</si>
  <si>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</si>
  <si>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</si>
  <si>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</si>
  <si>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</si>
  <si>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</si>
  <si>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</si>
  <si>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</si>
  <si>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</si>
  <si>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</si>
  <si>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</si>
  <si>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</si>
  <si>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</si>
  <si>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</si>
  <si>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</si>
  <si>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</si>
  <si>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</si>
  <si>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</si>
  <si>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</si>
  <si>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</si>
  <si>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</si>
  <si>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</si>
  <si>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</si>
  <si>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</si>
  <si>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</si>
  <si>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</si>
  <si>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</si>
  <si>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</si>
  <si>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</si>
  <si>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</si>
  <si>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</si>
  <si>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</si>
  <si>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</si>
  <si>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</si>
  <si>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</si>
  <si>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</si>
  <si>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</si>
  <si>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</si>
  <si>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</si>
  <si>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</si>
  <si>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</si>
  <si>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</si>
  <si>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</si>
  <si>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</si>
  <si>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</si>
  <si>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</si>
  <si>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</si>
  <si>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</si>
  <si>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</si>
  <si>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</si>
  <si>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</si>
  <si>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</si>
  <si>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</si>
  <si>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</si>
  <si>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</si>
  <si>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</si>
  <si>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</si>
  <si>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</si>
  <si>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</si>
  <si>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</si>
  <si>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</si>
  <si>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</si>
  <si>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</si>
  <si>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</si>
  <si>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</si>
  <si>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</si>
  <si>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</si>
  <si>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</si>
  <si>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</si>
  <si>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</si>
  <si>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</si>
  <si>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</si>
  <si>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</si>
  <si>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</si>
  <si>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</si>
  <si>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</si>
  <si>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</si>
  <si>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</si>
  <si>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</si>
  <si>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</si>
  <si>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</si>
  <si>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</si>
  <si>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</si>
  <si>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</si>
  <si>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</si>
  <si>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</si>
  <si>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</si>
  <si>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</si>
  <si>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</si>
  <si>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</si>
  <si>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</si>
  <si>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</si>
  <si>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</si>
  <si>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</si>
  <si>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</si>
  <si>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</si>
  <si>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</si>
  <si>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</si>
  <si>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</si>
  <si>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</si>
  <si>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</si>
  <si>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</si>
  <si>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</si>
  <si>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</si>
  <si>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</si>
  <si>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</si>
  <si>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</si>
  <si>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</si>
  <si>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</si>
  <si>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</si>
  <si>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</si>
  <si>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</si>
  <si>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</si>
  <si>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</si>
  <si>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</si>
  <si>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</si>
  <si>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</si>
  <si>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</si>
  <si>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</si>
  <si>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</si>
  <si>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</si>
  <si>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</si>
  <si>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</si>
  <si>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</si>
  <si>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</si>
  <si>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</si>
  <si>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</si>
  <si>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</si>
  <si>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</si>
  <si>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</si>
  <si>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</si>
  <si>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</si>
  <si>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</si>
  <si>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</si>
  <si>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</si>
  <si>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</si>
  <si>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</si>
  <si>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</si>
  <si>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</si>
  <si>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</si>
  <si>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</si>
  <si>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</si>
  <si>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</si>
  <si>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</si>
  <si>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</si>
  <si>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</si>
  <si>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</si>
  <si>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</si>
  <si>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</si>
  <si>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</si>
  <si>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</si>
  <si>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</si>
  <si>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</si>
  <si>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</si>
  <si>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</si>
  <si>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</si>
  <si>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</si>
  <si>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</si>
  <si>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</si>
  <si>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</si>
  <si>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</si>
  <si>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</si>
  <si>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</si>
  <si>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</si>
  <si>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</si>
  <si>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</si>
  <si>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</si>
  <si>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</si>
  <si>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</si>
  <si>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</si>
  <si>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</si>
  <si>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</si>
  <si>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</si>
  <si>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</si>
  <si>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</si>
  <si>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</si>
  <si>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</si>
  <si>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</si>
  <si>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</si>
  <si>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</si>
  <si>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</si>
  <si>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</si>
  <si>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</si>
  <si>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</si>
  <si>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</si>
  <si>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</si>
  <si>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</si>
  <si>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</si>
  <si>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</si>
  <si>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</si>
  <si>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</si>
  <si>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</si>
  <si>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</si>
  <si>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</si>
  <si>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</si>
  <si>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</si>
  <si>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</si>
  <si>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</si>
  <si>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</si>
  <si>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</si>
  <si>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</si>
  <si>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</si>
  <si>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</si>
  <si>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</si>
  <si>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</si>
  <si>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</si>
  <si>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</si>
  <si>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</si>
  <si>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</si>
  <si>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</si>
  <si>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</si>
  <si>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</si>
  <si>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</si>
  <si>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</si>
  <si>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</si>
  <si>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</si>
  <si>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</si>
  <si>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</si>
  <si>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</si>
  <si>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</si>
  <si>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</si>
  <si>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</si>
  <si>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</si>
  <si>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</si>
  <si>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</si>
  <si>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</si>
  <si>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</si>
  <si>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</si>
  <si>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</si>
  <si>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</si>
  <si>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</si>
  <si>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</si>
  <si>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</si>
  <si>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</si>
  <si>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</si>
  <si>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</si>
  <si>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</si>
  <si>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</si>
  <si>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</si>
  <si>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</si>
  <si>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</si>
  <si>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</si>
  <si>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</si>
  <si>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</si>
  <si>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</si>
  <si>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</si>
  <si>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</si>
  <si>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</si>
  <si>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</si>
  <si>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</si>
  <si>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</si>
  <si>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</si>
  <si>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</si>
  <si>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</si>
  <si>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</si>
  <si>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</si>
  <si>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</si>
  <si>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</si>
  <si>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</si>
  <si>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</si>
  <si>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</si>
  <si>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</si>
  <si>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</si>
  <si>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</si>
  <si>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</si>
  <si>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</si>
  <si>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</si>
  <si>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</si>
  <si>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</si>
  <si>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</si>
  <si>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</si>
  <si>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</si>
  <si>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</si>
  <si>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</si>
  <si>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</si>
  <si>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</si>
  <si>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</si>
  <si>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</si>
  <si>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</si>
  <si>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</si>
  <si>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</si>
  <si>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</si>
  <si>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</si>
  <si>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</si>
  <si>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</si>
  <si>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</si>
  <si>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</si>
  <si>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</si>
  <si>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</si>
  <si>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</si>
  <si>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</si>
  <si>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</si>
  <si>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</si>
  <si>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</si>
  <si>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</si>
  <si>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</si>
  <si>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</si>
  <si>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</si>
  <si>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</si>
  <si>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</si>
  <si>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</si>
  <si>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</si>
  <si>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</si>
  <si>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</si>
  <si>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</si>
  <si>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</si>
  <si>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</si>
  <si>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</si>
  <si>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</si>
  <si>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</si>
  <si>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</si>
  <si>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</si>
  <si>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</si>
  <si>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</si>
  <si>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</si>
  <si>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</si>
  <si>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</si>
  <si>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</si>
  <si>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</si>
  <si>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</si>
  <si>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</si>
  <si>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</si>
  <si>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</si>
  <si>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</si>
  <si>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</si>
  <si>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</si>
  <si>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</si>
  <si>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</si>
  <si>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</si>
  <si>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</si>
  <si>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</si>
  <si>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</si>
  <si>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</si>
  <si>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</si>
  <si>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</si>
  <si>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</si>
  <si>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</si>
  <si>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</si>
  <si>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</si>
  <si>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</si>
  <si>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</si>
  <si>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</si>
  <si>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</si>
  <si>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</si>
  <si>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</si>
  <si>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</si>
  <si>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</si>
  <si>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</si>
  <si>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</si>
  <si>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</si>
  <si>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</si>
  <si>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</si>
  <si>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</si>
  <si>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</si>
  <si>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</si>
  <si>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</si>
  <si>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</si>
  <si>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</si>
  <si>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</si>
  <si>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</si>
  <si>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</si>
  <si>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</si>
  <si>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</si>
  <si>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</si>
  <si>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</si>
  <si>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</si>
  <si>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</si>
  <si>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</si>
  <si>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</si>
  <si>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</si>
  <si>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</si>
  <si>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</si>
  <si>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</si>
  <si>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</si>
  <si>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</si>
  <si>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</si>
  <si>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</si>
  <si>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</si>
  <si>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</si>
  <si>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</si>
  <si>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</si>
  <si>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</si>
  <si>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</si>
  <si>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</si>
  <si>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</si>
  <si>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</si>
  <si>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</si>
  <si>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</si>
  <si>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</si>
  <si>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</si>
  <si>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</si>
  <si>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</si>
  <si>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</si>
  <si>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</si>
  <si>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</si>
  <si>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</si>
  <si>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</si>
  <si>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</si>
  <si>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</si>
  <si>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</si>
  <si>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</si>
  <si>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</si>
  <si>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</si>
  <si>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</si>
  <si>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</si>
  <si>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</si>
  <si>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</si>
  <si>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</si>
  <si>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</si>
  <si>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</si>
  <si>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</si>
  <si>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</si>
  <si>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</si>
  <si>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</si>
  <si>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</si>
  <si>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</si>
  <si>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</si>
  <si>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</si>
  <si>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</si>
  <si>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</si>
  <si>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</si>
  <si>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</si>
  <si>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</si>
  <si>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</si>
  <si>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</si>
  <si>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</si>
  <si>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</si>
  <si>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</si>
  <si>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</si>
  <si>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</si>
  <si>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</si>
  <si>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</si>
  <si>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</si>
  <si>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</si>
  <si>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</si>
  <si>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</si>
  <si>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</si>
  <si>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</si>
  <si>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</si>
  <si>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</si>
  <si>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</si>
  <si>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</si>
  <si>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</si>
  <si>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</si>
  <si>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</si>
  <si>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</si>
  <si>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</si>
  <si>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</si>
  <si>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</si>
  <si>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</si>
  <si>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</si>
  <si>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</si>
  <si>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</si>
  <si>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</si>
  <si>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</si>
  <si>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</si>
  <si>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</si>
  <si>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</si>
  <si>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</si>
  <si>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</si>
  <si>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</si>
  <si>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</si>
  <si>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</si>
  <si>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</si>
  <si>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</si>
  <si>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</si>
  <si>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</si>
  <si>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</si>
  <si>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</si>
  <si>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</si>
  <si>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</si>
  <si>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</si>
  <si>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</si>
  <si>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</si>
  <si>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</si>
  <si>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</si>
  <si>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</si>
  <si>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</si>
  <si>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</si>
  <si>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</si>
  <si>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</si>
  <si>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</si>
  <si>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</si>
  <si>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</si>
  <si>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</si>
  <si>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</si>
  <si>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</si>
  <si>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</si>
  <si>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</si>
  <si>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</si>
  <si>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</si>
  <si>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</si>
  <si>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</si>
  <si>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</si>
  <si>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</si>
  <si>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</si>
  <si>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</si>
  <si>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</si>
  <si>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</si>
  <si>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</si>
  <si>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</si>
  <si>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</si>
  <si>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</si>
  <si>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</si>
  <si>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</si>
  <si>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</si>
  <si>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</si>
  <si>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</si>
  <si>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</si>
  <si>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</si>
  <si>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</si>
  <si>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</si>
  <si>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</si>
  <si>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</si>
  <si>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</si>
  <si>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</si>
  <si>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</si>
  <si>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</si>
  <si>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</si>
  <si>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</si>
  <si>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</si>
  <si>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</si>
  <si>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</si>
  <si>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</si>
  <si>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</si>
  <si>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</si>
  <si>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</si>
  <si>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</si>
  <si>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</si>
  <si>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</si>
  <si>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</si>
  <si>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</si>
  <si>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</si>
  <si>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</si>
  <si>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</si>
  <si>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</si>
  <si>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</si>
  <si>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</si>
  <si>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</si>
  <si>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</si>
  <si>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</si>
  <si>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</si>
  <si>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</si>
  <si>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</si>
  <si>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</si>
  <si>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</si>
  <si>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</si>
  <si>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</si>
  <si>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</si>
  <si>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</si>
  <si>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</si>
  <si>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</si>
  <si>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</si>
  <si>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</si>
  <si>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</si>
  <si>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</si>
  <si>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</si>
  <si>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</si>
  <si>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</si>
  <si>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</si>
  <si>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</si>
  <si>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</si>
  <si>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</si>
  <si>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</si>
  <si>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</si>
  <si>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</si>
  <si>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</si>
  <si>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</si>
  <si>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</si>
  <si>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</si>
  <si>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</si>
  <si>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</si>
  <si>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</si>
  <si>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</si>
  <si>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</si>
  <si>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</si>
  <si>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</si>
  <si>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</si>
  <si>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</si>
  <si>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</si>
  <si>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</si>
  <si>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</si>
  <si>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</si>
  <si>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</si>
  <si>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</si>
  <si>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</si>
  <si>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</si>
  <si>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</si>
  <si>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</si>
  <si>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</si>
  <si>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</si>
  <si>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</si>
  <si>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</si>
  <si>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</si>
  <si>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</si>
  <si>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</si>
  <si>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</si>
  <si>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</si>
  <si>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</si>
  <si>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</si>
  <si>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</si>
  <si>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</si>
  <si>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</si>
  <si>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</si>
  <si>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</si>
  <si>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</si>
  <si>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</si>
  <si>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</si>
  <si>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</si>
  <si>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</si>
  <si>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</si>
  <si>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</si>
  <si>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</si>
  <si>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</si>
  <si>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</si>
  <si>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</si>
  <si>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</si>
  <si>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</si>
  <si>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</si>
  <si>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</si>
  <si>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</si>
  <si>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</si>
  <si>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</si>
  <si>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</si>
  <si>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</si>
  <si>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</si>
  <si>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</si>
  <si>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</si>
  <si>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</si>
  <si>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</si>
  <si>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</si>
  <si>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</si>
  <si>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</si>
  <si>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</si>
  <si>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</si>
  <si>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</si>
  <si>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</si>
  <si>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</si>
  <si>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</si>
  <si>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</si>
  <si>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</si>
  <si>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</si>
  <si>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</si>
  <si>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</si>
  <si>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</si>
  <si>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</si>
  <si>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</si>
  <si>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</si>
  <si>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</si>
  <si>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</si>
  <si>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</si>
  <si>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</si>
  <si>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</si>
  <si>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</si>
  <si>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</si>
  <si>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</si>
  <si>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</si>
  <si>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</si>
  <si>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</si>
  <si>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</si>
  <si>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</si>
  <si>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</si>
  <si>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</si>
  <si>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</si>
  <si>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</si>
  <si>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</si>
  <si>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</si>
  <si>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</si>
  <si>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</si>
  <si>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</si>
  <si>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</si>
  <si>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</si>
  <si>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</si>
  <si>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</si>
  <si>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</si>
  <si>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</si>
  <si>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</si>
  <si>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</si>
  <si>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</si>
  <si>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</si>
  <si>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</si>
  <si>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</si>
  <si>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</si>
  <si>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</si>
  <si>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</si>
  <si>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</si>
  <si>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</si>
  <si>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</si>
  <si>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</si>
  <si>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</si>
  <si>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</si>
  <si>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</si>
  <si>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</si>
  <si>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</si>
  <si>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</si>
  <si>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</si>
  <si>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</si>
  <si>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</si>
  <si>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</si>
  <si>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</si>
  <si>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</si>
  <si>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</si>
  <si>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</si>
  <si>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</si>
  <si>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</si>
  <si>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</si>
  <si>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</si>
  <si>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</si>
  <si>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</si>
  <si>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</si>
  <si>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</si>
  <si>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</si>
  <si>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</si>
  <si>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</si>
  <si>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</si>
  <si>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</si>
  <si>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</si>
  <si>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</si>
  <si>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</si>
  <si>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</si>
  <si>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</si>
  <si>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</si>
  <si>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</si>
  <si>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</si>
  <si>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</si>
  <si>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</si>
  <si>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</si>
  <si>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</si>
  <si>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</si>
  <si>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</si>
  <si>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</si>
  <si>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</si>
  <si>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</si>
  <si>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</si>
  <si>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</si>
  <si>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</si>
  <si>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</si>
  <si>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</si>
  <si>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</si>
  <si>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</si>
  <si>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</si>
  <si>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</si>
  <si>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</si>
  <si>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</si>
  <si>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</si>
  <si>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</si>
  <si>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</si>
  <si>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</si>
  <si>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</si>
  <si>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</si>
  <si>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</si>
  <si>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</si>
  <si>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</si>
  <si>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</si>
  <si>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</si>
  <si>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</si>
  <si>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</si>
  <si>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</si>
  <si>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</si>
  <si>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</si>
  <si>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</si>
  <si>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</si>
  <si>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</si>
  <si>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</si>
  <si>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</si>
  <si>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</si>
  <si>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</si>
  <si>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</si>
  <si>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</si>
  <si>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</si>
  <si>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</si>
  <si>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</si>
  <si>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</si>
  <si>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</si>
  <si>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</si>
  <si>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</si>
  <si>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</si>
  <si>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</si>
  <si>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</si>
  <si>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</si>
  <si>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</si>
  <si>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</si>
  <si>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</si>
  <si>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</si>
  <si>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</si>
  <si>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</si>
  <si>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</si>
  <si>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</si>
  <si>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</si>
  <si>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</si>
  <si>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</si>
  <si>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</si>
  <si>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</si>
  <si>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</si>
  <si>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</si>
  <si>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</si>
  <si>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</si>
  <si>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</si>
  <si>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</si>
  <si>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</si>
  <si>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</si>
  <si>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</si>
  <si>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</si>
  <si>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</si>
  <si>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</si>
  <si>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</si>
  <si>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</si>
  <si>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</si>
  <si>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</si>
  <si>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</si>
  <si>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</si>
  <si>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</si>
  <si>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</si>
  <si>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</si>
  <si>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</si>
  <si>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</si>
  <si>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</si>
  <si>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</si>
  <si>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</si>
  <si>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</si>
  <si>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</si>
  <si>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</si>
  <si>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</si>
  <si>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</si>
  <si>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</si>
  <si>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</si>
  <si>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</si>
  <si>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</si>
  <si>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</si>
  <si>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</si>
  <si>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</si>
  <si>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</si>
  <si>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</si>
  <si>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</si>
  <si>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</si>
  <si>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</si>
  <si>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</si>
  <si>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</si>
  <si>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</si>
  <si>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</si>
  <si>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</si>
  <si>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</si>
  <si>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</si>
  <si>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</si>
  <si>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</si>
  <si>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</si>
  <si>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</si>
  <si>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</si>
  <si>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</si>
  <si>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</si>
  <si>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</si>
  <si>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</si>
  <si>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</si>
  <si>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</si>
  <si>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</si>
  <si>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</si>
  <si>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</si>
  <si>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</si>
  <si>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</si>
  <si>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</si>
  <si>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</si>
  <si>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</si>
  <si>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</si>
  <si>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</si>
  <si>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</si>
  <si>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</si>
  <si>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</si>
  <si>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</si>
  <si>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</si>
  <si>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</si>
  <si>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</si>
  <si>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</si>
  <si>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</si>
  <si>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</si>
  <si>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</si>
  <si>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</si>
  <si>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</si>
  <si>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</si>
  <si>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</si>
  <si>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</si>
  <si>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</si>
  <si>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</si>
  <si>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</si>
  <si>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</si>
  <si>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</si>
  <si>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</si>
  <si>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</si>
  <si>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</si>
  <si>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</si>
  <si>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</si>
  <si>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</si>
  <si>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</si>
  <si>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</si>
  <si>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</si>
  <si>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</si>
  <si>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</si>
  <si>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</si>
  <si>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</si>
  <si>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</si>
  <si>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</si>
  <si>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</si>
  <si>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</si>
  <si>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</si>
  <si>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</si>
  <si>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</si>
  <si>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</si>
  <si>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</si>
  <si>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</si>
  <si>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</si>
  <si>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</si>
  <si>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</si>
  <si>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</si>
  <si>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</si>
  <si>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</si>
  <si>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</si>
  <si>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</si>
  <si>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</si>
  <si>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</si>
  <si>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</si>
  <si>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</si>
  <si>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</si>
  <si>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</si>
  <si>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</si>
  <si>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</si>
  <si>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</si>
  <si>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</si>
  <si>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</si>
  <si>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</si>
  <si>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</si>
  <si>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</si>
  <si>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</si>
  <si>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</si>
  <si>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</si>
  <si>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</si>
  <si>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</si>
  <si>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</si>
  <si>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</si>
  <si>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</si>
  <si>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</si>
  <si>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</si>
  <si>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</si>
  <si>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</si>
  <si>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</si>
  <si>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</si>
  <si>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</si>
  <si>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</si>
  <si>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</si>
  <si>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</si>
  <si>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</si>
  <si>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</si>
  <si>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</si>
  <si>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</si>
  <si>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</si>
  <si>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</si>
  <si>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</si>
  <si>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</si>
  <si>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</si>
  <si>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</si>
  <si>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</si>
  <si>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</si>
  <si>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</si>
  <si>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</si>
  <si>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</si>
  <si>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</si>
  <si>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</si>
  <si>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</si>
  <si>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</si>
  <si>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</si>
  <si>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</si>
  <si>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</si>
  <si>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</si>
  <si>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</si>
  <si>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</si>
  <si>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</si>
  <si>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</si>
  <si>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</si>
  <si>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</si>
  <si>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</si>
  <si>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</si>
  <si>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</si>
  <si>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</si>
  <si>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</si>
  <si>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</si>
  <si>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</si>
  <si>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</si>
  <si>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</si>
  <si>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</si>
  <si>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</si>
  <si>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</si>
  <si>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</si>
  <si>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</si>
  <si>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</si>
  <si>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</si>
  <si>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</si>
  <si>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</si>
  <si>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</si>
  <si>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</si>
  <si>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</si>
  <si>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</si>
  <si>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</si>
  <si>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</si>
  <si>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</si>
  <si>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</si>
  <si>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</si>
  <si>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</si>
  <si>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</si>
  <si>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</si>
  <si>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</si>
  <si>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</si>
  <si>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</si>
  <si>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</si>
  <si>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</si>
  <si>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</si>
  <si>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</si>
  <si>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</si>
  <si>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</si>
  <si>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</si>
  <si>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</si>
  <si>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</si>
  <si>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</si>
  <si>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</si>
  <si>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</si>
  <si>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</si>
  <si>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</si>
  <si>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</si>
  <si>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</si>
  <si>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</si>
  <si>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</si>
  <si>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</si>
  <si>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</si>
  <si>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</si>
  <si>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</si>
  <si>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</si>
  <si>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</si>
  <si>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</si>
  <si>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</si>
  <si>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</si>
  <si>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</si>
  <si>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</si>
  <si>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</si>
  <si>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</si>
  <si>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</si>
  <si>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</si>
  <si>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</si>
  <si>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</si>
  <si>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</si>
  <si>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</si>
  <si>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</si>
  <si>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</si>
  <si>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</si>
  <si>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</si>
  <si>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</si>
  <si>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</si>
  <si>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</si>
  <si>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</si>
  <si>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</si>
  <si>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</si>
  <si>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</si>
  <si>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</si>
  <si>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</si>
  <si>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</si>
  <si>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</si>
  <si>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</si>
  <si>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</si>
  <si>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</si>
  <si>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</si>
  <si>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</si>
  <si>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</si>
  <si>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</si>
  <si>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</si>
  <si>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</si>
  <si>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</si>
  <si>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</si>
  <si>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</si>
  <si>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</si>
  <si>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</si>
  <si>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</si>
  <si>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</si>
  <si>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</si>
  <si>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</si>
  <si>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</si>
  <si>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</si>
  <si>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</si>
  <si>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</si>
  <si>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</si>
  <si>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</si>
  <si>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</si>
  <si>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</si>
  <si>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</si>
  <si>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</si>
  <si>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</si>
  <si>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</si>
  <si>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</si>
  <si>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</si>
  <si>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</si>
  <si>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</si>
  <si>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</si>
  <si>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</si>
  <si>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</si>
  <si>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</si>
  <si>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</si>
  <si>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</si>
  <si>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</si>
  <si>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</si>
  <si>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</si>
  <si>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</si>
  <si>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</si>
  <si>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</si>
  <si>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</si>
  <si>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</si>
  <si>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</si>
  <si>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</si>
  <si>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</si>
  <si>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</si>
  <si>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</si>
  <si>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</si>
  <si>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</si>
  <si>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</si>
  <si>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</si>
  <si>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</si>
  <si>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</si>
  <si>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</si>
  <si>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</si>
  <si>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</si>
  <si>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</si>
  <si>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</si>
  <si>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</si>
  <si>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</si>
  <si>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</si>
  <si>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</si>
  <si>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</si>
  <si>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</si>
  <si>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</si>
  <si>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</si>
  <si>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</si>
  <si>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</si>
  <si>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</si>
  <si>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</si>
  <si>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</si>
  <si>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</si>
  <si>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</si>
  <si>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</si>
  <si>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</si>
  <si>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</si>
  <si>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</si>
  <si>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</si>
  <si>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</si>
  <si>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</si>
  <si>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</si>
  <si>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</si>
  <si>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</si>
  <si>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</si>
  <si>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</si>
  <si>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</si>
  <si>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</si>
  <si>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</si>
  <si>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</si>
  <si>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</si>
  <si>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</si>
  <si>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</si>
  <si>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</si>
  <si>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</si>
  <si>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</si>
  <si>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</si>
  <si>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</si>
  <si>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</si>
  <si>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</si>
  <si>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</si>
  <si>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</si>
  <si>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</si>
  <si>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</si>
  <si>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</si>
  <si>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</si>
  <si>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</si>
  <si>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</si>
  <si>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</si>
  <si>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</si>
  <si>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</si>
  <si>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</si>
  <si>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</si>
  <si>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</si>
  <si>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</si>
  <si>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</si>
  <si>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</si>
  <si>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</si>
  <si>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</si>
  <si>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</si>
  <si>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</si>
  <si>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</si>
  <si>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</si>
  <si>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</si>
  <si>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</si>
  <si>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</si>
  <si>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</si>
  <si>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</si>
  <si>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</si>
  <si>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</si>
  <si>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</si>
  <si>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</si>
  <si>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</si>
  <si>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</si>
  <si>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</si>
  <si>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</si>
  <si>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</si>
  <si>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</si>
  <si>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</si>
  <si>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</si>
  <si>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</si>
  <si>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</si>
  <si>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</si>
  <si>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</si>
  <si>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</si>
  <si>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</si>
  <si>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</si>
  <si>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</si>
  <si>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</si>
  <si>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</si>
  <si>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</si>
  <si>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</si>
  <si>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</si>
  <si>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</si>
  <si>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</si>
  <si>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</si>
  <si>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</si>
  <si>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</si>
  <si>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</si>
  <si>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</si>
  <si>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</si>
  <si>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</si>
  <si>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</si>
  <si>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</si>
  <si>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</si>
  <si>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</si>
  <si>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</si>
  <si>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</si>
  <si>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</si>
  <si>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</si>
  <si>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</si>
  <si>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</si>
  <si>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</si>
  <si>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</si>
  <si>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</si>
  <si>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</si>
  <si>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</si>
  <si>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</si>
  <si>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</si>
  <si>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</si>
  <si>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</si>
  <si>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</si>
  <si>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</si>
  <si>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</si>
  <si>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</si>
  <si>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</si>
  <si>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</si>
  <si>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</si>
  <si>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</si>
  <si>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</si>
  <si>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</si>
  <si>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</si>
  <si>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</si>
  <si>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</si>
  <si>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</si>
  <si>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</si>
  <si>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</si>
  <si>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</si>
  <si>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</si>
  <si>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</si>
  <si>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</si>
  <si>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</si>
  <si>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</si>
  <si>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</si>
  <si>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</si>
  <si>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</si>
  <si>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</si>
  <si>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</si>
  <si>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</si>
  <si>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</si>
  <si>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</si>
  <si>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</si>
  <si>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</si>
  <si>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</si>
  <si>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</si>
  <si>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</si>
  <si>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</si>
  <si>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</si>
  <si>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</si>
  <si>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</si>
  <si>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</si>
  <si>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</si>
  <si>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</si>
  <si>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</si>
  <si>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</si>
  <si>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</si>
  <si>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</si>
  <si>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</si>
  <si>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</si>
  <si>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</si>
  <si>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</si>
  <si>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</si>
  <si>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</si>
  <si>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</si>
  <si>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</si>
  <si>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</si>
  <si>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</si>
  <si>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</si>
  <si>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</si>
  <si>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</si>
  <si>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</si>
  <si>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</si>
  <si>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</si>
  <si>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</si>
  <si>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</si>
  <si>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</si>
  <si>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</si>
  <si>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</si>
  <si>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</si>
  <si>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</si>
  <si>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</si>
  <si>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</si>
  <si>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</si>
  <si>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</si>
  <si>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</si>
  <si>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</si>
  <si>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</si>
  <si>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</si>
  <si>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</si>
  <si>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</si>
  <si>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</si>
  <si>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</si>
  <si>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</si>
  <si>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</si>
  <si>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</si>
  <si>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</si>
  <si>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</si>
  <si>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</si>
  <si>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</si>
  <si>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</si>
  <si>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</si>
  <si>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</si>
  <si>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</si>
  <si>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</si>
  <si>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</si>
  <si>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</si>
  <si>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</si>
  <si>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</si>
  <si>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</si>
  <si>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</si>
  <si>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</si>
  <si>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</si>
  <si>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</si>
  <si>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</si>
  <si>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</si>
  <si>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</si>
  <si>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</si>
  <si>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</si>
  <si>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</si>
  <si>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</si>
  <si>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</si>
  <si>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</si>
  <si>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</si>
  <si>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</si>
  <si>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</si>
  <si>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</si>
  <si>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</si>
  <si>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</si>
  <si>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</si>
  <si>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</si>
  <si>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</si>
  <si>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</si>
  <si>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</si>
  <si>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</si>
  <si>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</si>
  <si>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</si>
  <si>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</si>
  <si>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</si>
  <si>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</si>
  <si>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</si>
  <si>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</si>
  <si>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</si>
  <si>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</si>
  <si>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</si>
  <si>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</si>
  <si>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</si>
  <si>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</si>
  <si>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</si>
  <si>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</si>
  <si>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</si>
  <si>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</si>
  <si>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</si>
  <si>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</si>
  <si>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</si>
  <si>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</si>
  <si>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</si>
  <si>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</si>
  <si>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</si>
  <si>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</si>
  <si>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</si>
  <si>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</si>
  <si>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</si>
  <si>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</si>
  <si>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</si>
  <si>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</si>
  <si>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</si>
  <si>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</si>
  <si>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</si>
  <si>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</si>
  <si>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</si>
  <si>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</si>
  <si>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</si>
  <si>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</si>
  <si>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</si>
  <si>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</si>
  <si>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</si>
  <si>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</si>
  <si>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</si>
  <si>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</si>
  <si>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</si>
  <si>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</si>
  <si>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</si>
  <si>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</si>
  <si>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</si>
  <si>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</si>
  <si>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</si>
  <si>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</si>
  <si>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</si>
  <si>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</si>
  <si>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</si>
  <si>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</si>
  <si>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</si>
  <si>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</si>
  <si>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</si>
  <si>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</si>
  <si>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</si>
  <si>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</si>
  <si>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</si>
  <si>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</si>
  <si>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</si>
  <si>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</si>
  <si>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</si>
  <si>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</si>
  <si>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</si>
  <si>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</si>
  <si>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</si>
  <si>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</si>
  <si>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</si>
  <si>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</si>
  <si>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</si>
  <si>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</si>
  <si>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</si>
  <si>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</si>
  <si>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</si>
  <si>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</si>
  <si>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</si>
  <si>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</si>
  <si>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</si>
  <si>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</si>
  <si>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</si>
  <si>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</si>
  <si>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</si>
  <si>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</si>
  <si>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</si>
  <si>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</si>
  <si>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</si>
  <si>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</si>
  <si>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</si>
  <si>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</si>
  <si>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</si>
  <si>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</si>
  <si>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</si>
  <si>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</si>
  <si>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</si>
  <si>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</si>
  <si>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</si>
  <si>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</si>
  <si>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</si>
  <si>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</si>
  <si>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</si>
  <si>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</si>
  <si>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</si>
  <si>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</si>
  <si>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</si>
  <si>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</si>
  <si>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</si>
  <si>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</si>
  <si>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</si>
  <si>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</si>
  <si>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</si>
  <si>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</si>
  <si>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</si>
  <si>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</si>
  <si>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</si>
  <si>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</si>
  <si>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</si>
  <si>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</si>
  <si>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</si>
  <si>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</si>
  <si>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</si>
  <si>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</si>
  <si>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</si>
  <si>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</si>
  <si>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</si>
  <si>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</si>
  <si>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</si>
  <si>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</si>
  <si>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</si>
  <si>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</si>
  <si>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</si>
  <si>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</si>
  <si>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</si>
  <si>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</si>
  <si>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</si>
  <si>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</si>
  <si>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</si>
  <si>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</si>
  <si>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</si>
  <si>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</si>
  <si>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</si>
  <si>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</si>
  <si>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</si>
  <si>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</si>
  <si>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</si>
  <si>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</si>
  <si>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</si>
  <si>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</si>
  <si>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</si>
  <si>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</si>
  <si>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</si>
  <si>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</si>
  <si>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</si>
  <si>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</si>
  <si>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</si>
  <si>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</si>
  <si>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</si>
  <si>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</si>
  <si>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</si>
  <si>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</si>
  <si>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</si>
  <si>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</si>
  <si>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</si>
  <si>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</si>
  <si>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</si>
  <si>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</si>
  <si>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</si>
  <si>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</si>
  <si>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</si>
  <si>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</si>
  <si>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</si>
  <si>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</si>
  <si>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</si>
  <si>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</si>
  <si>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</si>
  <si>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</si>
  <si>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</si>
  <si>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</si>
  <si>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</si>
  <si>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</si>
  <si>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</si>
  <si>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</si>
  <si>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</si>
  <si>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</si>
  <si>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</si>
  <si>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</si>
  <si>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</si>
  <si>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</si>
  <si>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</si>
  <si>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</si>
  <si>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</si>
  <si>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</si>
  <si>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</si>
  <si>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</si>
  <si>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</si>
  <si>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</si>
  <si>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</si>
  <si>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</si>
  <si>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</si>
  <si>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</si>
  <si>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</si>
  <si>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</si>
  <si>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</si>
  <si>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</si>
  <si>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</si>
  <si>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</si>
  <si>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</si>
  <si>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</si>
  <si>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</si>
  <si>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</si>
  <si>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</si>
  <si>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</si>
  <si>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</si>
  <si>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</si>
  <si>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</si>
  <si>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</si>
  <si>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</si>
  <si>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</si>
  <si>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</si>
  <si>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</si>
  <si>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</si>
  <si>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</si>
  <si>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</si>
  <si>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</si>
  <si>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</si>
  <si>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</si>
  <si>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</si>
  <si>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</si>
  <si>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</si>
  <si>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</si>
  <si>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</si>
  <si>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</si>
  <si>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</si>
  <si>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</si>
  <si>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</si>
  <si>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</si>
  <si>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</si>
  <si>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</si>
  <si>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</si>
  <si>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</si>
  <si>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</si>
  <si>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</si>
  <si>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</si>
  <si>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</si>
  <si>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</si>
  <si>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</si>
  <si>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</si>
  <si>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</si>
  <si>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</si>
  <si>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</si>
  <si>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</si>
  <si>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</si>
  <si>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</si>
  <si>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</si>
  <si>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</si>
  <si>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</si>
  <si>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</si>
  <si>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</si>
  <si>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</si>
  <si>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</si>
  <si>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</si>
  <si>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</si>
  <si>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</si>
  <si>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</si>
  <si>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</si>
  <si>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</si>
  <si>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</si>
  <si>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</si>
  <si>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</si>
  <si>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</si>
  <si>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</si>
  <si>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</si>
  <si>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</si>
  <si>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</si>
  <si>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</si>
  <si>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</si>
  <si>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</si>
  <si>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</si>
  <si>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</si>
  <si>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</si>
  <si>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</si>
  <si>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</si>
  <si>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</si>
  <si>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</si>
  <si>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</si>
  <si>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</si>
  <si>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</si>
  <si>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</si>
  <si>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</si>
  <si>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</si>
  <si>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</si>
  <si>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</si>
  <si>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</si>
  <si>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</si>
  <si>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</si>
  <si>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</si>
  <si>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</si>
  <si>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</si>
  <si>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</si>
  <si>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</si>
  <si>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</si>
  <si>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</si>
  <si>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</si>
  <si>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</si>
  <si>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</si>
  <si>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</si>
  <si>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</si>
  <si>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</si>
  <si>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</si>
  <si>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</si>
  <si>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</si>
  <si>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</si>
  <si>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</si>
  <si>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</si>
  <si>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</si>
  <si>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</si>
  <si>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</si>
  <si>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</si>
  <si>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</si>
  <si>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</si>
  <si>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</si>
  <si>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</si>
  <si>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</si>
  <si>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</si>
  <si>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</si>
  <si>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</si>
  <si>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</si>
  <si>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</si>
  <si>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</si>
  <si>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</si>
  <si>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</si>
  <si>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</si>
  <si>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</si>
  <si>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</si>
  <si>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</si>
  <si>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</si>
  <si>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</si>
  <si>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</si>
  <si>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</si>
  <si>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</si>
  <si>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</si>
  <si>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</si>
  <si>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</si>
  <si>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</si>
  <si>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</si>
  <si>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</si>
  <si>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</si>
  <si>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</si>
  <si>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</si>
  <si>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</si>
  <si>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</si>
  <si>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</si>
  <si>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</si>
  <si>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</si>
  <si>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</si>
  <si>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</si>
  <si>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</si>
  <si>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</si>
  <si>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</si>
  <si>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</si>
  <si>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</si>
  <si>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</si>
  <si>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</si>
  <si>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</si>
  <si>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</si>
  <si>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</si>
  <si>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</si>
  <si>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</si>
  <si>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</si>
  <si>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</si>
  <si>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</si>
  <si>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</si>
  <si>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</si>
  <si>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</si>
  <si>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</si>
  <si>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</si>
  <si>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</si>
  <si>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</si>
  <si>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</si>
  <si>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</si>
  <si>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</si>
  <si>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</si>
  <si>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</si>
  <si>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</si>
  <si>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</si>
  <si>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</si>
  <si>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</si>
  <si>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</si>
  <si>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</si>
  <si>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</si>
  <si>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</si>
  <si>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</si>
  <si>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</si>
  <si>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</si>
  <si>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</si>
  <si>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</si>
  <si>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</si>
  <si>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</si>
  <si>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</si>
  <si>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</si>
  <si>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</si>
  <si>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</si>
  <si>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</si>
  <si>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</si>
  <si>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</si>
  <si>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</si>
  <si>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</si>
  <si>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</si>
  <si>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</si>
  <si>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</si>
  <si>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</si>
  <si>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</si>
  <si>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</si>
  <si>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</si>
  <si>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</si>
  <si>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</si>
  <si>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</si>
  <si>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</si>
  <si>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</si>
  <si>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</si>
  <si>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</si>
  <si>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</si>
  <si>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</si>
  <si>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</si>
  <si>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</si>
  <si>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</si>
  <si>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</si>
  <si>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</si>
  <si>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</si>
  <si>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</si>
  <si>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</si>
  <si>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</si>
  <si>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</si>
  <si>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</si>
  <si>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</si>
  <si>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</si>
  <si>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</si>
  <si>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</si>
  <si>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</si>
  <si>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</si>
  <si>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</si>
  <si>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</si>
  <si>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</si>
  <si>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</si>
  <si>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</si>
  <si>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</si>
  <si>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</si>
  <si>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</si>
  <si>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</si>
  <si>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</si>
  <si>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</si>
  <si>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</si>
  <si>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</si>
  <si>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</si>
  <si>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</si>
  <si>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</si>
  <si>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</si>
  <si>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</si>
  <si>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</si>
  <si>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</si>
  <si>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</si>
  <si>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</si>
  <si>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</si>
  <si>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</si>
  <si>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</si>
  <si>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</si>
  <si>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</si>
  <si>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</si>
  <si>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</si>
  <si>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</si>
  <si>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</si>
  <si>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</si>
  <si>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</si>
  <si>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</si>
  <si>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</si>
  <si>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</si>
  <si>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</si>
  <si>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</si>
  <si>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</si>
  <si>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</si>
  <si>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</si>
  <si>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</si>
  <si>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</si>
  <si>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</si>
  <si>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</si>
  <si>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</si>
  <si>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</si>
  <si>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</si>
  <si>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</si>
  <si>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</si>
  <si>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</si>
  <si>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</si>
  <si>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</si>
  <si>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</si>
  <si>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</si>
  <si>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</si>
  <si>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</si>
  <si>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</si>
  <si>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</si>
  <si>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</si>
  <si>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</si>
  <si>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</si>
  <si>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</si>
  <si>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</si>
  <si>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</si>
  <si>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</si>
  <si>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</si>
  <si>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</si>
  <si>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</si>
  <si>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</si>
  <si>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</si>
  <si>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</si>
  <si>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</si>
  <si>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</si>
  <si>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</si>
  <si>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</si>
  <si>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</si>
  <si>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</si>
  <si>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</si>
  <si>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</si>
  <si>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</si>
  <si>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</si>
  <si>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</si>
  <si>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</si>
  <si>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</si>
  <si>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</si>
  <si>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</si>
  <si>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</si>
  <si>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</si>
  <si>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</si>
  <si>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</si>
  <si>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</si>
  <si>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</si>
  <si>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</si>
  <si>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</si>
  <si>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</si>
  <si>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</si>
  <si>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</si>
  <si>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</si>
  <si>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</si>
  <si>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</si>
  <si>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</si>
  <si>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</si>
  <si>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</si>
  <si>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</si>
  <si>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</si>
  <si>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</si>
  <si>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</si>
  <si>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</si>
  <si>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</si>
  <si>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</si>
  <si>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</si>
  <si>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</si>
  <si>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</si>
  <si>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</si>
  <si>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</si>
  <si>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</si>
  <si>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</si>
  <si>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</si>
  <si>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</si>
  <si>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</si>
  <si>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</si>
  <si>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</si>
  <si>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</si>
  <si>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</si>
  <si>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</si>
  <si>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</si>
  <si>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</si>
  <si>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</si>
  <si>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</si>
  <si>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</si>
  <si>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</si>
  <si>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</si>
  <si>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</si>
  <si>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</si>
  <si>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</si>
  <si>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</si>
  <si>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</si>
  <si>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</si>
  <si>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</si>
  <si>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</si>
  <si>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</si>
  <si>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</si>
  <si>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</si>
  <si>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</si>
  <si>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</si>
  <si>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</si>
  <si>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</si>
  <si>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</si>
  <si>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</si>
  <si>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</si>
  <si>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</si>
  <si>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</si>
  <si>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</si>
  <si>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</si>
  <si>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</si>
  <si>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</si>
  <si>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</si>
  <si>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</si>
  <si>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</si>
  <si>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</si>
  <si>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</si>
  <si>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</si>
  <si>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</si>
  <si>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</si>
  <si>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</si>
  <si>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</si>
  <si>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</si>
  <si>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</si>
  <si>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</si>
  <si>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</si>
  <si>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</si>
  <si>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</si>
  <si>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</si>
  <si>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</si>
  <si>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</si>
  <si>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</si>
  <si>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</si>
  <si>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</si>
  <si>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</si>
  <si>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</si>
  <si>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</si>
  <si>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</si>
  <si>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</si>
  <si>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</si>
  <si>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</si>
  <si>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</si>
  <si>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</si>
  <si>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</si>
  <si>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</si>
  <si>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</si>
  <si>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</si>
  <si>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</si>
  <si>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</si>
  <si>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</si>
  <si>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</si>
  <si>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</si>
  <si>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</si>
  <si>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</si>
  <si>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</si>
  <si>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</si>
  <si>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</si>
  <si>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</si>
  <si>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</si>
  <si>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</si>
  <si>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</si>
  <si>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</si>
  <si>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</si>
  <si>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</si>
  <si>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</si>
  <si>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</si>
  <si>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</si>
  <si>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</si>
  <si>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</si>
  <si>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</si>
  <si>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</si>
  <si>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</si>
  <si>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</si>
  <si>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</si>
  <si>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</si>
  <si>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</si>
  <si>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</si>
  <si>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</si>
  <si>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</si>
  <si>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</si>
  <si>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</si>
  <si>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</si>
  <si>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</si>
  <si>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</si>
  <si>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</si>
  <si>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</si>
  <si>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</si>
  <si>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</si>
  <si>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</si>
  <si>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</si>
  <si>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</si>
  <si>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</si>
  <si>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</si>
  <si>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</si>
  <si>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</si>
  <si>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</si>
  <si>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</si>
  <si>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</si>
  <si>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</si>
  <si>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</si>
  <si>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</si>
  <si>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</si>
  <si>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</si>
  <si>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</si>
  <si>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</si>
  <si>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</si>
  <si>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</si>
  <si>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</si>
  <si>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</si>
  <si>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</si>
  <si>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</si>
  <si>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</si>
  <si>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</si>
  <si>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</si>
  <si>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</si>
  <si>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</si>
  <si>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</si>
  <si>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</si>
  <si>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</si>
  <si>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</si>
  <si>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</si>
  <si>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</si>
  <si>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</si>
  <si>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</si>
  <si>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</si>
  <si>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</si>
  <si>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</si>
  <si>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</si>
  <si>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</si>
  <si>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</si>
  <si>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</si>
  <si>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</si>
  <si>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</si>
  <si>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</si>
  <si>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</si>
  <si>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</si>
  <si>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</si>
  <si>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</si>
  <si>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</si>
  <si>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</si>
  <si>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</si>
  <si>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</si>
  <si>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</si>
  <si>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</si>
  <si>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</si>
  <si>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</si>
  <si>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</si>
  <si>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</si>
  <si>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</si>
  <si>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</si>
  <si>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</si>
  <si>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</si>
  <si>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</si>
  <si>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</si>
  <si>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</si>
  <si>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</si>
  <si>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</si>
  <si>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</si>
  <si>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</si>
  <si>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</si>
  <si>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</si>
  <si>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</si>
  <si>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</si>
  <si>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</si>
  <si>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</si>
  <si>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</si>
  <si>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</si>
  <si>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</si>
  <si>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</si>
  <si>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</si>
  <si>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</si>
  <si>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</si>
  <si>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</si>
  <si>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</si>
  <si>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</si>
  <si>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</si>
  <si>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</si>
  <si>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</si>
  <si>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</si>
  <si>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</si>
  <si>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</si>
  <si>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</si>
  <si>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</si>
  <si>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</si>
  <si>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</si>
  <si>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</si>
  <si>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</si>
  <si>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</si>
  <si>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</si>
  <si>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</si>
  <si>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</si>
  <si>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</si>
  <si>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</si>
  <si>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</si>
  <si>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</si>
  <si>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</si>
  <si>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</si>
  <si>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</si>
  <si>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</si>
  <si>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</si>
  <si>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</si>
  <si>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</si>
  <si>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</si>
  <si>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</si>
  <si>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</si>
  <si>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</si>
  <si>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</si>
  <si>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</si>
  <si>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</si>
  <si>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</si>
  <si>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</si>
  <si>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</si>
  <si>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</si>
  <si>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</si>
  <si>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</si>
  <si>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</si>
  <si>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</si>
  <si>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</si>
  <si>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</si>
  <si>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</si>
  <si>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</si>
  <si>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</si>
  <si>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</si>
  <si>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</si>
  <si>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</si>
  <si>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</si>
  <si>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</si>
  <si>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</si>
  <si>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</si>
  <si>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</si>
  <si>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</si>
  <si>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</si>
  <si>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</si>
  <si>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</si>
  <si>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</si>
  <si>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</si>
  <si>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</si>
  <si>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</si>
  <si>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</si>
  <si>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</si>
  <si>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</si>
  <si>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</si>
  <si>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</si>
  <si>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</si>
  <si>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</si>
  <si>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</si>
  <si>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</si>
  <si>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</si>
  <si>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</si>
  <si>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</si>
  <si>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</si>
  <si>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</si>
  <si>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</si>
  <si>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</si>
  <si>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</si>
  <si>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</si>
  <si>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</si>
  <si>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</si>
  <si>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</si>
  <si>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</si>
  <si>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</si>
  <si>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</si>
  <si>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</si>
  <si>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</si>
  <si>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</si>
  <si>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</si>
  <si>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</si>
  <si>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</si>
  <si>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</si>
  <si>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</si>
  <si>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</si>
  <si>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</si>
  <si>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</si>
  <si>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</si>
  <si>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</si>
  <si>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</si>
  <si>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</si>
  <si>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</si>
  <si>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</si>
  <si>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</si>
  <si>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</si>
  <si>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</si>
  <si>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</si>
  <si>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</si>
  <si>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</si>
  <si>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</si>
  <si>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</si>
  <si>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</si>
  <si>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</si>
  <si>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</si>
  <si>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</si>
  <si>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</si>
  <si>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</si>
  <si>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</si>
  <si>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</si>
  <si>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</si>
  <si>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</si>
  <si>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</si>
  <si>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</si>
  <si>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</si>
  <si>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</si>
  <si>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</si>
  <si>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</si>
  <si>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</si>
  <si>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</si>
  <si>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</si>
  <si>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</si>
  <si>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</si>
  <si>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</si>
  <si>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</si>
  <si>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</si>
  <si>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</si>
  <si>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</si>
  <si>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</si>
  <si>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</si>
  <si>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</si>
  <si>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</si>
  <si>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</si>
  <si>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</si>
  <si>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</si>
  <si>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</si>
  <si>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</si>
  <si>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</si>
  <si>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</si>
  <si>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</si>
  <si>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</si>
  <si>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</si>
  <si>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</si>
  <si>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</si>
  <si>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</si>
  <si>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</si>
  <si>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</si>
  <si>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</si>
  <si>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</si>
  <si>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</si>
  <si>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</si>
  <si>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</si>
  <si>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</si>
  <si>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</si>
  <si>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</si>
  <si>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</si>
  <si>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</si>
  <si>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</si>
  <si>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</si>
  <si>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</si>
  <si>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</si>
  <si>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</si>
  <si>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</si>
  <si>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</si>
  <si>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</si>
  <si>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</si>
  <si>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</si>
  <si>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</si>
  <si>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</si>
  <si>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</si>
  <si>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</si>
  <si>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</si>
  <si>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</si>
  <si>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</si>
  <si>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</si>
  <si>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</si>
  <si>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</si>
  <si>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</si>
  <si>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</si>
  <si>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</si>
  <si>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</si>
  <si>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</si>
  <si>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</si>
  <si>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</si>
  <si>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</si>
  <si>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</si>
  <si>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</si>
  <si>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</si>
  <si>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</si>
  <si>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</si>
  <si>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</si>
  <si>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</si>
  <si>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</si>
  <si>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</si>
  <si>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</si>
  <si>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</si>
  <si>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</si>
  <si>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</si>
  <si>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</si>
  <si>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</si>
  <si>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</si>
  <si>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</si>
  <si>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</si>
  <si>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</si>
  <si>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</si>
  <si>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</si>
  <si>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</si>
  <si>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</si>
  <si>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</si>
  <si>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</si>
  <si>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</si>
  <si>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</si>
  <si>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</si>
  <si>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</si>
  <si>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</si>
  <si>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</si>
  <si>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</si>
  <si>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</si>
  <si>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</si>
  <si>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</si>
  <si>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</si>
  <si>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</si>
  <si>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</si>
  <si>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</si>
  <si>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</si>
  <si>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</si>
  <si>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</si>
  <si>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</si>
  <si>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</si>
  <si>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</si>
  <si>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</si>
  <si>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</si>
  <si>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</si>
  <si>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</si>
  <si>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</si>
  <si>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</si>
  <si>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</si>
  <si>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</si>
  <si>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</si>
  <si>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</si>
  <si>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</si>
  <si>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</si>
  <si>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</si>
  <si>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</si>
  <si>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</si>
  <si>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</si>
  <si>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</si>
  <si>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</si>
  <si>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</si>
  <si>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</si>
  <si>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</si>
  <si>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</si>
  <si>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</si>
  <si>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</si>
  <si>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</si>
  <si>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</si>
  <si>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</si>
  <si>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</si>
  <si>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</si>
  <si>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</si>
  <si>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</si>
  <si>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</si>
  <si>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</si>
  <si>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</si>
  <si>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</si>
  <si>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</si>
  <si>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</si>
  <si>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</si>
  <si>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</si>
  <si>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</si>
  <si>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</si>
  <si>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</si>
  <si>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</si>
  <si>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</si>
  <si>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</si>
  <si>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</si>
  <si>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</si>
  <si>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</si>
  <si>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</si>
  <si>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</si>
  <si>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</si>
  <si>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</si>
  <si>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</si>
  <si>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</si>
  <si>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</si>
  <si>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</si>
  <si>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</si>
  <si>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</si>
  <si>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</si>
  <si>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</si>
  <si>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</si>
  <si>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</si>
  <si>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</si>
  <si>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</si>
  <si>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</si>
  <si>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</si>
  <si>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</si>
  <si>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</si>
  <si>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</si>
  <si>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</si>
  <si>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</si>
  <si>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</si>
  <si>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</si>
  <si>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</si>
  <si>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</si>
  <si>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</si>
  <si>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</si>
  <si>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</si>
  <si>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</si>
  <si>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</si>
  <si>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</si>
  <si>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</si>
  <si>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</si>
  <si>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</si>
  <si>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</si>
  <si>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</si>
  <si>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</si>
  <si>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</si>
  <si>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</si>
  <si>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</si>
  <si>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</si>
  <si>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</si>
  <si>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</si>
  <si>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</si>
  <si>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</si>
  <si>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</si>
  <si>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</si>
  <si>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</si>
  <si>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</si>
  <si>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</si>
  <si>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</si>
  <si>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</si>
  <si>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</si>
  <si>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</si>
  <si>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</si>
  <si>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</si>
  <si>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</si>
  <si>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</si>
  <si>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</si>
  <si>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</si>
  <si>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</si>
  <si>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</si>
  <si>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</si>
  <si>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</si>
  <si>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</si>
  <si>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</si>
  <si>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</si>
  <si>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</si>
  <si>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</si>
  <si>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</si>
  <si>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</si>
  <si>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</si>
  <si>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</si>
  <si>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</si>
  <si>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</si>
  <si>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</si>
  <si>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</si>
  <si>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</si>
  <si>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</si>
  <si>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</si>
  <si>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</si>
  <si>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</si>
  <si>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</si>
  <si>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</si>
  <si>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</si>
  <si>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</si>
  <si>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</si>
  <si>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</si>
  <si>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</si>
  <si>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</si>
  <si>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</si>
  <si>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</si>
  <si>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</si>
  <si>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</si>
  <si>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</si>
  <si>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</si>
  <si>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</si>
  <si>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</si>
  <si>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</si>
  <si>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</si>
  <si>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</si>
  <si>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</si>
  <si>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</si>
  <si>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</si>
  <si>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</si>
  <si>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</si>
  <si>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</si>
  <si>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</si>
  <si>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</si>
  <si>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</si>
  <si>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</si>
  <si>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</si>
  <si>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</si>
  <si>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</si>
  <si>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</si>
  <si>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</si>
  <si>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</si>
  <si>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</si>
  <si>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</si>
  <si>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</si>
  <si>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</si>
  <si>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</si>
  <si>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</si>
  <si>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</si>
  <si>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</si>
  <si>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</si>
  <si>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</si>
  <si>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</si>
  <si>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</si>
  <si>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</si>
  <si>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</si>
  <si>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</si>
  <si>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</si>
  <si>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</si>
  <si>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</si>
  <si>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</si>
  <si>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</si>
  <si>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</si>
  <si>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</si>
  <si>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</si>
  <si>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</si>
  <si>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</si>
  <si>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</si>
  <si>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</si>
  <si>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</si>
  <si>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</si>
  <si>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</si>
  <si>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</si>
  <si>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</si>
  <si>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</si>
  <si>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</si>
  <si>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</si>
  <si>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</si>
  <si>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</si>
  <si>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</si>
  <si>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</si>
  <si>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</si>
  <si>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</si>
  <si>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</si>
  <si>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</si>
  <si>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</si>
  <si>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</si>
  <si>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</si>
  <si>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</si>
  <si>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</si>
  <si>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</si>
  <si>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</si>
  <si>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</si>
  <si>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</si>
  <si>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</si>
  <si>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</si>
  <si>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</si>
  <si>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</si>
  <si>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</si>
  <si>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</si>
  <si>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</si>
  <si>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</si>
  <si>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</si>
  <si>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</si>
  <si>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</si>
  <si>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</si>
  <si>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</si>
  <si>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</si>
  <si>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</si>
  <si>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</si>
  <si>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</si>
  <si>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</si>
  <si>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</si>
  <si>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</si>
  <si>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</si>
  <si>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</si>
  <si>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</si>
  <si>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</si>
  <si>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</si>
  <si>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</si>
  <si>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</si>
  <si>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</si>
  <si>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</si>
  <si>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</si>
  <si>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</si>
  <si>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</si>
  <si>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</si>
  <si>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</si>
  <si>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</si>
  <si>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</si>
  <si>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</si>
  <si>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</si>
  <si>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</si>
  <si>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</si>
  <si>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</si>
  <si>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</si>
  <si>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</si>
  <si>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</si>
  <si>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</si>
  <si>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</si>
  <si>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</si>
  <si>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</si>
  <si>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</si>
  <si>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</si>
  <si>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</si>
  <si>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</si>
  <si>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</si>
  <si>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</si>
  <si>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</si>
  <si>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</si>
  <si>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</si>
  <si>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</si>
  <si>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</si>
  <si>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</si>
  <si>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</si>
  <si>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</si>
  <si>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</si>
  <si>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</si>
  <si>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</si>
  <si>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</si>
  <si>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</si>
  <si>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</si>
  <si>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</si>
  <si>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</si>
  <si>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</si>
  <si>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</si>
  <si>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</si>
  <si>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</si>
  <si>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</si>
  <si>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</si>
  <si>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</si>
  <si>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</si>
  <si>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</si>
  <si>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</si>
  <si>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</si>
  <si>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</si>
  <si>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</si>
  <si>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</si>
  <si>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</si>
  <si>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</si>
  <si>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</si>
  <si>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</si>
  <si>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</si>
  <si>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</si>
  <si>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</si>
  <si>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</si>
  <si>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</si>
  <si>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</si>
  <si>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</si>
  <si>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</si>
  <si>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</si>
  <si>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</si>
  <si>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</si>
  <si>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</si>
  <si>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</si>
  <si>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</si>
  <si>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</si>
  <si>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</si>
  <si>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</si>
  <si>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</si>
  <si>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</si>
  <si>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</si>
  <si>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</si>
  <si>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</si>
  <si>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</si>
  <si>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</si>
  <si>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</si>
  <si>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</si>
  <si>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</si>
  <si>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</si>
  <si>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</si>
  <si>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</si>
  <si>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</si>
  <si>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</si>
  <si>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</si>
  <si>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</si>
  <si>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</si>
  <si>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</si>
  <si>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</si>
  <si>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</si>
  <si>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</si>
  <si>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</si>
  <si>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</si>
  <si>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</si>
  <si>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</si>
  <si>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</si>
  <si>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</si>
  <si>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</si>
  <si>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</si>
  <si>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</si>
  <si>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</si>
  <si>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</si>
  <si>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</si>
  <si>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</si>
  <si>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</si>
  <si>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</si>
  <si>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</si>
  <si>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</si>
  <si>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</si>
  <si>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</si>
  <si>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</si>
  <si>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</si>
  <si>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</si>
  <si>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</si>
  <si>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</si>
  <si>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</si>
  <si>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</si>
  <si>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</si>
  <si>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</si>
  <si>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</si>
  <si>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</si>
  <si>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</si>
  <si>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</si>
  <si>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</si>
  <si>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</si>
  <si>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</si>
  <si>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</si>
  <si>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</si>
  <si>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</si>
  <si>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</si>
  <si>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</si>
  <si>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</si>
  <si>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</si>
  <si>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</si>
  <si>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</si>
  <si>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</si>
  <si>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</si>
  <si>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</si>
  <si>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</si>
  <si>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</si>
  <si>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</si>
  <si>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</si>
  <si>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</si>
  <si>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</si>
  <si>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</si>
  <si>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</si>
  <si>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</si>
  <si>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</si>
  <si>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</si>
  <si>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</si>
  <si>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</si>
  <si>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</si>
  <si>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</si>
  <si>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</si>
  <si>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</si>
  <si>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</si>
  <si>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</si>
  <si>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</si>
  <si>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</si>
  <si>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</si>
  <si>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</si>
  <si>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</si>
  <si>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</si>
  <si>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</si>
  <si>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</si>
  <si>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</si>
  <si>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</si>
  <si>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</si>
  <si>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</si>
  <si>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</si>
  <si>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</si>
  <si>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</si>
  <si>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</si>
  <si>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</si>
  <si>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</si>
  <si>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</si>
  <si>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</si>
  <si>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</si>
  <si>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</si>
  <si>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</si>
  <si>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</si>
  <si>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</si>
  <si>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</si>
  <si>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</si>
  <si>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</si>
  <si>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</si>
  <si>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</si>
  <si>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</si>
  <si>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</si>
  <si>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</si>
  <si>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</si>
  <si>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</si>
  <si>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</si>
  <si>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</si>
  <si>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</si>
  <si>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</si>
  <si>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</si>
  <si>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</si>
  <si>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</si>
  <si>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</si>
  <si>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</si>
  <si>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</si>
  <si>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</si>
  <si>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</si>
  <si>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</si>
  <si>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</si>
  <si>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</si>
  <si>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</si>
  <si>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</si>
  <si>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</si>
  <si>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</si>
  <si>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</si>
  <si>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</si>
  <si>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</si>
  <si>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</si>
  <si>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</si>
  <si>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</si>
  <si>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</si>
  <si>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</si>
  <si>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</si>
  <si>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</si>
  <si>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</si>
  <si>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</si>
  <si>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</si>
  <si>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</si>
  <si>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</si>
  <si>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</si>
  <si>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</si>
  <si>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</si>
  <si>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</si>
  <si>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</si>
  <si>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</si>
  <si>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</si>
  <si>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</si>
  <si>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</si>
  <si>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</si>
  <si>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</si>
  <si>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</si>
  <si>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</si>
  <si>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</si>
  <si>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</si>
  <si>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</si>
  <si>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</si>
  <si>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</si>
  <si>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</si>
  <si>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</si>
  <si>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</si>
  <si>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</si>
  <si>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</si>
  <si>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</si>
  <si>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</si>
  <si>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</si>
  <si>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</si>
  <si>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</si>
  <si>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</si>
  <si>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</si>
  <si>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</si>
  <si>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</si>
  <si>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</si>
  <si>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</si>
  <si>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</si>
  <si>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</si>
  <si>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</si>
  <si>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</si>
  <si>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</si>
  <si>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</si>
  <si>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</si>
  <si>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</si>
  <si>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</si>
  <si>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</si>
  <si>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</si>
  <si>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</si>
  <si>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</si>
  <si>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</si>
  <si>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</si>
  <si>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</si>
  <si>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</si>
  <si>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</si>
  <si>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</si>
  <si>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</si>
  <si>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</si>
  <si>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</si>
  <si>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</si>
  <si>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</si>
  <si>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</si>
  <si>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</si>
  <si>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</si>
  <si>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</si>
  <si>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</si>
  <si>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</si>
  <si>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</si>
  <si>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</si>
  <si>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</si>
  <si>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</si>
  <si>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</si>
  <si>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</si>
  <si>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</si>
  <si>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</si>
  <si>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</si>
  <si>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</si>
  <si>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</si>
  <si>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</si>
  <si>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</si>
  <si>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</si>
  <si>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</si>
  <si>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</si>
  <si>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</si>
  <si>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</si>
  <si>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</si>
  <si>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</si>
  <si>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</si>
  <si>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</si>
  <si>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</si>
  <si>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</si>
  <si>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</si>
  <si>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</si>
  <si>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</si>
  <si>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</si>
  <si>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</si>
  <si>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</si>
  <si>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</si>
  <si>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</si>
  <si>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</si>
  <si>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</si>
  <si>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</si>
  <si>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</si>
  <si>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</si>
  <si>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</si>
  <si>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</si>
  <si>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</si>
  <si>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</si>
  <si>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</si>
  <si>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</si>
  <si>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</si>
  <si>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</si>
  <si>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</si>
  <si>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</si>
  <si>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</si>
  <si>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</si>
  <si>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</si>
  <si>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</si>
  <si>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</si>
  <si>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</si>
  <si>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</si>
  <si>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</si>
  <si>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</si>
  <si>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</si>
  <si>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</si>
  <si>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</si>
  <si>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</si>
  <si>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</si>
  <si>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</si>
  <si>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</si>
  <si>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</si>
  <si>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</si>
  <si>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</si>
  <si>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</si>
  <si>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</si>
  <si>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</si>
  <si>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</si>
  <si>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</si>
  <si>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</si>
  <si>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</si>
  <si>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</si>
  <si>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</si>
  <si>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</si>
  <si>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</si>
  <si>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</si>
  <si>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</si>
  <si>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</si>
  <si>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</si>
  <si>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</si>
  <si>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</si>
  <si>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</si>
  <si>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</si>
  <si>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</si>
  <si>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</si>
  <si>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</si>
  <si>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</si>
  <si>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</si>
  <si>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</si>
  <si>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</si>
  <si>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</si>
  <si>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</si>
  <si>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</si>
  <si>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</si>
  <si>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</si>
  <si>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</si>
  <si>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</si>
  <si>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</si>
  <si>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</si>
  <si>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</si>
  <si>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</si>
  <si>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</si>
  <si>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</si>
  <si>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</si>
  <si>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</si>
  <si>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</si>
  <si>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</si>
  <si>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</si>
  <si>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</si>
  <si>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</si>
  <si>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</si>
  <si>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</si>
  <si>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</si>
  <si>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</si>
  <si>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</si>
  <si>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</si>
  <si>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</si>
  <si>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</si>
  <si>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</si>
  <si>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</si>
  <si>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</si>
  <si>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</si>
  <si>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</si>
  <si>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</si>
  <si>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</si>
  <si>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</si>
  <si>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</si>
  <si>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</si>
  <si>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</si>
  <si>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</si>
  <si>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</si>
  <si>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</si>
  <si>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</si>
  <si>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</si>
  <si>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</si>
  <si>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</si>
  <si>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</si>
  <si>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</si>
  <si>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</si>
  <si>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</si>
  <si>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</si>
  <si>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</si>
  <si>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</si>
  <si>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</si>
  <si>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</si>
  <si>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</si>
  <si>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</si>
  <si>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</si>
  <si>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</si>
  <si>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</si>
  <si>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</si>
  <si>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</si>
  <si>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</si>
  <si>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</si>
  <si>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</si>
  <si>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</si>
  <si>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</si>
  <si>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</si>
  <si>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</si>
  <si>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</si>
  <si>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</si>
  <si>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</si>
  <si>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</si>
  <si>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</si>
  <si>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</si>
  <si>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</si>
  <si>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</si>
  <si>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</si>
  <si>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</si>
  <si>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</si>
  <si>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</si>
  <si>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</si>
  <si>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</si>
  <si>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</si>
  <si>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</si>
  <si>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</si>
  <si>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</si>
  <si>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</si>
  <si>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</si>
  <si>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</si>
  <si>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</si>
  <si>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</si>
  <si>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</si>
  <si>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</si>
  <si>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</si>
  <si>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</si>
  <si>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</si>
  <si>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</si>
  <si>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</si>
  <si>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</si>
  <si>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</si>
  <si>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</si>
  <si>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</si>
  <si>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</si>
  <si>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</si>
  <si>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</si>
  <si>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</si>
  <si>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</si>
  <si>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</si>
  <si>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</si>
  <si>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</si>
  <si>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</si>
  <si>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</si>
  <si>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</si>
  <si>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</si>
  <si>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</si>
  <si>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</si>
  <si>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</si>
  <si>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</si>
  <si>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</si>
  <si>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</si>
  <si>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</si>
  <si>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</si>
  <si>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</si>
  <si>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</si>
  <si>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</si>
  <si>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</si>
  <si>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</si>
  <si>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</si>
  <si>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</si>
  <si>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</si>
  <si>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</si>
  <si>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</si>
  <si>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</si>
  <si>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</si>
  <si>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</si>
  <si>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</si>
  <si>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</si>
  <si>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</si>
  <si>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</si>
  <si>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</si>
  <si>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</si>
  <si>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</si>
  <si>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</si>
  <si>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</si>
  <si>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</si>
  <si>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</si>
  <si>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</si>
  <si>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</si>
  <si>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</si>
  <si>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</si>
  <si>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</si>
  <si>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</si>
  <si>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</si>
  <si>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</si>
  <si>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</si>
  <si>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</si>
  <si>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</si>
  <si>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</si>
  <si>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</si>
  <si>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</si>
  <si>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</si>
  <si>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</si>
  <si>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</si>
  <si>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</si>
  <si>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</si>
  <si>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</si>
  <si>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</si>
  <si>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</si>
  <si>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</si>
  <si>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</si>
  <si>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</si>
  <si>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</si>
  <si>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</si>
  <si>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</si>
  <si>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</si>
  <si>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</si>
  <si>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</si>
  <si>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</si>
  <si>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</si>
  <si>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</si>
  <si>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</si>
  <si>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</si>
  <si>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</si>
  <si>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</si>
  <si>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</si>
  <si>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</si>
  <si>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</si>
  <si>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</si>
  <si>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</si>
  <si>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</si>
  <si>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</si>
  <si>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</si>
  <si>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</si>
  <si>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</si>
  <si>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</si>
  <si>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</si>
  <si>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</si>
  <si>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</si>
  <si>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</si>
  <si>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</si>
  <si>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</si>
  <si>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</si>
  <si>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</si>
  <si>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</si>
  <si>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</si>
  <si>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</si>
  <si>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</si>
  <si>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</si>
  <si>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</si>
  <si>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</si>
  <si>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</si>
  <si>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</si>
  <si>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</si>
  <si>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</si>
  <si>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</si>
  <si>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</si>
  <si>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</si>
  <si>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</si>
  <si>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</si>
  <si>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</si>
  <si>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</si>
  <si>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</si>
  <si>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</si>
  <si>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</si>
  <si>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</si>
  <si>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</si>
  <si>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</si>
  <si>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</si>
  <si>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</si>
  <si>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</si>
  <si>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</si>
  <si>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</si>
  <si>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</si>
  <si>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</si>
  <si>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</si>
  <si>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</si>
  <si>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</si>
  <si>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</si>
  <si>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</si>
  <si>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</si>
  <si>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</si>
  <si>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</si>
  <si>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</si>
  <si>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</si>
  <si>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</si>
  <si>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</si>
  <si>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</si>
  <si>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</si>
  <si>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</si>
  <si>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</si>
  <si>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</si>
  <si>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</si>
  <si>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</si>
  <si>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</si>
  <si>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</si>
  <si>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</si>
  <si>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</si>
  <si>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</si>
  <si>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</si>
  <si>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</si>
  <si>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</si>
  <si>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</si>
  <si>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</si>
  <si>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</si>
  <si>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</si>
  <si>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</si>
  <si>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</si>
  <si>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</si>
  <si>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</si>
  <si>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</si>
  <si>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</si>
  <si>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</si>
  <si>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</si>
  <si>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</si>
  <si>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</si>
  <si>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</si>
  <si>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</si>
  <si>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</si>
  <si>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</si>
  <si>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</si>
  <si>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</si>
  <si>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</si>
  <si>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</si>
  <si>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</si>
  <si>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</si>
  <si>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</si>
  <si>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</si>
  <si>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</si>
  <si>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</si>
  <si>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</si>
  <si>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</si>
  <si>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</si>
  <si>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</si>
  <si>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</si>
  <si>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</si>
  <si>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</si>
  <si>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</si>
  <si>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</si>
  <si>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</si>
  <si>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</si>
  <si>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</si>
  <si>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</si>
  <si>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</si>
  <si>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</si>
  <si>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</si>
  <si>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</si>
  <si>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</si>
  <si>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</si>
  <si>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</si>
  <si>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</si>
  <si>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</si>
  <si>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</si>
  <si>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</si>
  <si>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</si>
  <si>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</si>
  <si>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</si>
  <si>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</si>
  <si>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</si>
  <si>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</si>
  <si>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</si>
  <si>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</si>
  <si>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</si>
  <si>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</si>
  <si>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</si>
  <si>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</si>
  <si>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</si>
  <si>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</si>
  <si>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</si>
  <si>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</si>
  <si>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</si>
  <si>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</si>
  <si>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</si>
  <si>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</si>
  <si>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</si>
  <si>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</si>
  <si>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</si>
  <si>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</si>
  <si>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</si>
  <si>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</si>
  <si>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</si>
  <si>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</si>
  <si>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</si>
  <si>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</si>
  <si>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</si>
  <si>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</si>
  <si>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</si>
  <si>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</si>
  <si>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</si>
  <si>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</si>
  <si>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</si>
  <si>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</si>
  <si>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</si>
  <si>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</si>
  <si>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</si>
  <si>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</si>
  <si>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</si>
  <si>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</si>
  <si>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</si>
  <si>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</si>
  <si>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</si>
  <si>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</si>
  <si>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</si>
  <si>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</si>
  <si>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</si>
  <si>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</si>
  <si>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</si>
  <si>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</si>
  <si>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</si>
  <si>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</si>
  <si>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</si>
  <si>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</si>
  <si>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</si>
  <si>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</si>
  <si>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</si>
  <si>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</si>
  <si>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</si>
  <si>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</si>
  <si>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</si>
  <si>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</si>
  <si>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</si>
  <si>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</si>
  <si>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</si>
  <si>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</si>
  <si>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</si>
  <si>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</si>
  <si>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</si>
  <si>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</si>
  <si>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</si>
  <si>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</si>
  <si>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</si>
  <si>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</si>
  <si>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</si>
  <si>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</si>
  <si>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</si>
  <si>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</si>
  <si>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</si>
  <si>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</si>
  <si>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</si>
  <si>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</si>
  <si>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</si>
  <si>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</si>
  <si>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</si>
  <si>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</si>
  <si>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</si>
  <si>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</si>
  <si>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</si>
  <si>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</si>
  <si>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</si>
  <si>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</si>
  <si>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</si>
  <si>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</si>
  <si>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</si>
  <si>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</si>
  <si>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</si>
  <si>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</si>
  <si>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</si>
  <si>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</si>
  <si>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</si>
  <si>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</si>
  <si>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</si>
  <si>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</si>
  <si>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</si>
  <si>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</si>
  <si>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</si>
  <si>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</si>
  <si>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</si>
  <si>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</si>
  <si>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</si>
  <si>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</si>
  <si>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</si>
  <si>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</si>
  <si>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</si>
  <si>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</si>
  <si>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</si>
  <si>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</si>
  <si>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</si>
  <si>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</si>
  <si>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</si>
  <si>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</si>
  <si>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</si>
  <si>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</si>
  <si>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</si>
  <si>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</si>
  <si>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</si>
  <si>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</si>
  <si>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</si>
  <si>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</si>
  <si>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</si>
  <si>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</si>
  <si>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</si>
  <si>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</si>
  <si>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</si>
  <si>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</si>
  <si>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</si>
  <si>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</si>
  <si>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</si>
  <si>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</si>
  <si>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</si>
  <si>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</si>
  <si>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</si>
  <si>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</si>
  <si>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</si>
  <si>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</si>
  <si>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</si>
  <si>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</si>
  <si>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</si>
  <si>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</si>
  <si>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</si>
  <si>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</si>
  <si>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</si>
  <si>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</si>
  <si>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</si>
  <si>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</si>
  <si>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</si>
  <si>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</si>
  <si>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</si>
  <si>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</si>
  <si>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</si>
  <si>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</si>
  <si>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</si>
  <si>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</si>
  <si>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</si>
  <si>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</si>
  <si>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</si>
  <si>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</si>
  <si>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</si>
  <si>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</si>
  <si>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</si>
  <si>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</si>
  <si>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</si>
  <si>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</si>
  <si>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</si>
  <si>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</si>
  <si>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</si>
  <si>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</si>
  <si>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</si>
  <si>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</si>
  <si>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</si>
  <si>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</si>
  <si>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</si>
  <si>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</si>
  <si>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</si>
  <si>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</si>
  <si>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</si>
  <si>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</si>
  <si>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</si>
  <si>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</si>
  <si>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</si>
  <si>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</si>
  <si>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</si>
  <si>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</si>
  <si>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</si>
  <si>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</si>
  <si>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</si>
  <si>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</si>
  <si>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</si>
  <si>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</si>
  <si>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</si>
  <si>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</si>
  <si>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</si>
  <si>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</si>
  <si>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</si>
  <si>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</si>
  <si>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</si>
  <si>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</si>
  <si>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</si>
  <si>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</si>
  <si>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</si>
  <si>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</si>
  <si>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</si>
  <si>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</si>
  <si>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</si>
  <si>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</si>
  <si>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</si>
  <si>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</si>
  <si>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</si>
  <si>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</si>
  <si>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</si>
  <si>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</si>
  <si>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</si>
  <si>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</si>
  <si>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</si>
  <si>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</si>
  <si>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</si>
  <si>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</si>
  <si>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</si>
  <si>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</si>
  <si>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</si>
  <si>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</si>
  <si>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</si>
  <si>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</si>
  <si>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</si>
  <si>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</si>
  <si>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</si>
  <si>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</si>
  <si>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</si>
  <si>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</si>
  <si>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</si>
  <si>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</si>
  <si>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</si>
  <si>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</si>
  <si>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</si>
  <si>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</si>
  <si>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</si>
  <si>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</si>
  <si>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</si>
  <si>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</si>
  <si>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</si>
  <si>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</si>
  <si>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</si>
  <si>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</si>
  <si>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</si>
  <si>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</si>
  <si>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</si>
  <si>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</si>
  <si>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</si>
  <si>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</si>
  <si>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</si>
  <si>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</si>
  <si>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</si>
  <si>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</si>
  <si>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</si>
  <si>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</si>
  <si>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</si>
  <si>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</si>
  <si>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</si>
  <si>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</si>
  <si>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</si>
  <si>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</si>
  <si>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</si>
  <si>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</si>
  <si>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</si>
  <si>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</si>
  <si>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</si>
  <si>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</si>
  <si>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</si>
  <si>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</si>
  <si>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</si>
  <si>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</si>
  <si>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</si>
  <si>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</si>
  <si>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</si>
  <si>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</si>
  <si>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</si>
  <si>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</si>
  <si>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</si>
  <si>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</si>
  <si>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</si>
  <si>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</si>
  <si>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</si>
  <si>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</si>
  <si>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</si>
  <si>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</si>
  <si>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</si>
  <si>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</si>
  <si>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</si>
  <si>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</si>
  <si>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</si>
  <si>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</si>
  <si>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</si>
  <si>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</si>
  <si>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</si>
  <si>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</si>
  <si>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</si>
  <si>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</si>
  <si>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</si>
  <si>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</si>
  <si>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</si>
  <si>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</si>
  <si>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</si>
  <si>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</si>
  <si>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</si>
  <si>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</si>
  <si>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</si>
  <si>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</si>
  <si>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</si>
  <si>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</si>
  <si>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</si>
  <si>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</si>
  <si>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</si>
  <si>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</si>
  <si>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</si>
  <si>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</si>
  <si>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</si>
  <si>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</si>
  <si>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</si>
  <si>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</si>
  <si>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</si>
  <si>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</si>
  <si>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</si>
  <si>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</si>
  <si>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</si>
  <si>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</si>
  <si>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</si>
  <si>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</si>
  <si>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</si>
  <si>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</si>
  <si>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</si>
  <si>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</si>
  <si>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</si>
  <si>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</si>
  <si>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</si>
  <si>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</si>
  <si>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</si>
  <si>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</si>
  <si>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</si>
  <si>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</si>
  <si>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</si>
  <si>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</si>
  <si>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</si>
  <si>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</si>
  <si>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</si>
  <si>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</si>
  <si>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</si>
  <si>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</si>
  <si>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</si>
  <si>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</si>
  <si>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</si>
  <si>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</si>
  <si>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</si>
  <si>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</si>
  <si>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</si>
  <si>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</si>
  <si>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</si>
  <si>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</si>
  <si>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</si>
  <si>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</si>
  <si>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</si>
  <si>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</si>
  <si>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</si>
  <si>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</si>
  <si>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</si>
  <si>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</si>
  <si>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</si>
  <si>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</si>
  <si>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</si>
  <si>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</si>
  <si>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</si>
  <si>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</si>
  <si>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</si>
  <si>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</si>
  <si>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</si>
  <si>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</si>
  <si>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</si>
  <si>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</si>
  <si>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</si>
  <si>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</si>
  <si>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</si>
  <si>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</si>
  <si>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</si>
  <si>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</si>
  <si>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</si>
  <si>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</si>
  <si>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</si>
  <si>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</si>
  <si>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</si>
  <si>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</si>
  <si>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</si>
  <si>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</si>
  <si>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</si>
  <si>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</si>
  <si>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</si>
  <si>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</si>
  <si>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</si>
  <si>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</si>
  <si>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</si>
  <si>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</si>
  <si>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</si>
  <si>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</si>
  <si>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</si>
  <si>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</si>
  <si>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</si>
  <si>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</si>
  <si>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</si>
  <si>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</si>
  <si>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</si>
  <si>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</si>
  <si>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</si>
  <si>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</si>
  <si>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</si>
  <si>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</si>
  <si>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</si>
  <si>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</si>
  <si>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</si>
  <si>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</si>
  <si>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</si>
  <si>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</si>
  <si>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</si>
  <si>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</si>
  <si>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</si>
  <si>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</si>
  <si>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</si>
  <si>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</si>
  <si>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</si>
  <si>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</si>
  <si>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</si>
  <si>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</si>
  <si>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</si>
  <si>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</si>
  <si>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</si>
  <si>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</si>
  <si>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</si>
  <si>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</si>
  <si>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</si>
  <si>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</si>
  <si>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</si>
  <si>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</si>
  <si>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</si>
  <si>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</si>
  <si>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</si>
  <si>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</si>
  <si>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</si>
  <si>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</si>
  <si>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</si>
  <si>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</si>
  <si>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</si>
  <si>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</si>
  <si>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</si>
  <si>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</si>
  <si>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</si>
  <si>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</si>
  <si>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</si>
  <si>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</si>
  <si>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</si>
  <si>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</si>
  <si>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</si>
  <si>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</si>
  <si>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</si>
  <si>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</si>
  <si>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</si>
  <si>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</si>
  <si>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</si>
  <si>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</si>
  <si>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</si>
  <si>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</si>
  <si>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</si>
  <si>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</si>
  <si>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</si>
  <si>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</si>
  <si>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</si>
  <si>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</si>
  <si>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</si>
  <si>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</si>
  <si>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</si>
  <si>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</si>
  <si>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</si>
  <si>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</si>
  <si>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</si>
  <si>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</si>
  <si>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</si>
  <si>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</si>
  <si>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</si>
  <si>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</si>
  <si>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</si>
  <si>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</si>
  <si>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</si>
  <si>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</si>
  <si>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</si>
  <si>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</si>
  <si>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</si>
  <si>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</si>
  <si>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</si>
  <si>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</si>
  <si>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</si>
  <si>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</si>
  <si>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</si>
  <si>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</si>
  <si>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</si>
  <si>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</si>
  <si>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</si>
  <si>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</si>
  <si>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</si>
  <si>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</si>
  <si>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</si>
  <si>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</si>
  <si>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</si>
  <si>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</si>
  <si>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</si>
  <si>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</si>
  <si>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</si>
  <si>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</si>
  <si>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</si>
  <si>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</si>
  <si>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</si>
  <si>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</si>
  <si>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</si>
  <si>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</si>
  <si>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</si>
  <si>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</si>
  <si>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</si>
  <si>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</si>
  <si>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</si>
  <si>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</si>
  <si>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</si>
  <si>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</si>
  <si>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</si>
  <si>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</si>
  <si>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</si>
  <si>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</si>
  <si>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</si>
  <si>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</si>
  <si>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</si>
  <si>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</si>
  <si>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</si>
  <si>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</si>
  <si>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</si>
  <si>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</si>
  <si>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</si>
  <si>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</si>
  <si>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</si>
  <si>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</si>
  <si>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</si>
  <si>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</si>
  <si>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</si>
  <si>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</si>
  <si>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</si>
  <si>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</si>
  <si>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</si>
  <si>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</si>
  <si>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</si>
  <si>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</si>
  <si>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</si>
  <si>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</si>
  <si>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</si>
  <si>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</si>
  <si>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</si>
  <si>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</si>
  <si>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</si>
  <si>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</si>
  <si>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</si>
  <si>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</si>
  <si>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</si>
  <si>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</si>
  <si>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</si>
  <si>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</si>
  <si>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</si>
  <si>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</si>
  <si>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</si>
  <si>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</si>
  <si>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</si>
  <si>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</si>
  <si>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</si>
  <si>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</si>
  <si>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</si>
  <si>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</si>
  <si>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</si>
  <si>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</si>
  <si>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</si>
  <si>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</si>
  <si>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</si>
  <si>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</si>
  <si>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</si>
  <si>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</si>
  <si>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</si>
  <si>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</si>
  <si>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</si>
  <si>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</si>
  <si>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</si>
  <si>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</si>
  <si>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</si>
  <si>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</si>
  <si>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</si>
  <si>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</si>
  <si>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</si>
  <si>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</si>
  <si>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</si>
  <si>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</si>
  <si>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</si>
  <si>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</si>
  <si>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</si>
  <si>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</si>
  <si>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</si>
  <si>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</si>
  <si>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</si>
  <si>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</si>
  <si>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</si>
  <si>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</si>
  <si>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</si>
  <si>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</si>
  <si>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</si>
  <si>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</si>
  <si>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</si>
  <si>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</si>
  <si>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</si>
  <si>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</si>
  <si>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</si>
  <si>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</si>
  <si>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</si>
  <si>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</si>
  <si>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</si>
  <si>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</si>
  <si>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</si>
  <si>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</si>
  <si>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</si>
  <si>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</si>
  <si>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</si>
  <si>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</si>
  <si>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</si>
  <si>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</si>
  <si>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</si>
  <si>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</si>
  <si>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</si>
  <si>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</si>
  <si>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</si>
  <si>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</si>
  <si>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</si>
  <si>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</si>
  <si>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</si>
  <si>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</si>
  <si>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</si>
  <si>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</si>
  <si>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</si>
  <si>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</si>
  <si>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</si>
  <si>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</si>
  <si>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</si>
  <si>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</si>
  <si>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</si>
  <si>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</si>
  <si>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</si>
  <si>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</si>
  <si>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</si>
  <si>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</si>
  <si>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</si>
  <si>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</si>
  <si>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</si>
  <si>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</si>
  <si>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</si>
  <si>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</si>
  <si>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</si>
  <si>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</si>
  <si>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</si>
  <si>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</si>
  <si>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</si>
  <si>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</si>
  <si>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</si>
  <si>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</si>
  <si>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</si>
  <si>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</si>
  <si>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</si>
  <si>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</si>
  <si>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</si>
  <si>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</si>
  <si>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</si>
  <si>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</si>
  <si>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</si>
  <si>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</si>
  <si>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</si>
  <si>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</si>
  <si>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</si>
  <si>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</si>
  <si>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</si>
  <si>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</si>
  <si>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</si>
  <si>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</si>
  <si>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</si>
  <si>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</si>
  <si>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</si>
  <si>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</si>
  <si>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</si>
  <si>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</si>
  <si>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</si>
  <si>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</si>
  <si>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</si>
  <si>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</si>
  <si>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</si>
  <si>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</si>
  <si>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</si>
  <si>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</si>
  <si>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</si>
  <si>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</si>
  <si>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</si>
  <si>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</si>
  <si>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</si>
  <si>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</si>
  <si>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</si>
  <si>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</si>
  <si>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</si>
  <si>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</si>
  <si>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</si>
  <si>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</si>
  <si>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</si>
  <si>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</si>
  <si>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</si>
  <si>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</si>
  <si>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</si>
  <si>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</si>
  <si>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</si>
  <si>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</si>
  <si>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</si>
  <si>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</si>
  <si>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</si>
  <si>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</si>
  <si>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</si>
  <si>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</si>
  <si>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</si>
  <si>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</si>
  <si>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</si>
  <si>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</si>
  <si>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</si>
  <si>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</si>
  <si>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</si>
  <si>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</si>
  <si>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</si>
  <si>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</si>
  <si>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</si>
  <si>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</si>
  <si>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</si>
  <si>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</si>
  <si>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</si>
  <si>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</si>
  <si>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</si>
  <si>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</si>
  <si>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</si>
  <si>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</si>
  <si>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</si>
  <si>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</si>
  <si>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</si>
  <si>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</si>
  <si>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</si>
  <si>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</si>
  <si>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</si>
  <si>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</si>
  <si>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</si>
  <si>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</si>
  <si>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</si>
  <si>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</si>
  <si>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</si>
  <si>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</si>
  <si>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</si>
  <si>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</si>
  <si>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</si>
  <si>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</si>
  <si>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</si>
  <si>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</si>
  <si>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</si>
  <si>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</si>
  <si>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</si>
  <si>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</si>
  <si>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</si>
  <si>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</si>
  <si>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</si>
  <si>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</si>
  <si>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</si>
  <si>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</si>
  <si>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</si>
  <si>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</si>
  <si>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</si>
  <si>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</si>
  <si>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</si>
  <si>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</si>
  <si>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</si>
  <si>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</si>
  <si>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</si>
  <si>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</si>
  <si>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</si>
  <si>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</si>
  <si>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</si>
  <si>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</si>
  <si>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</si>
  <si>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</si>
  <si>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</si>
  <si>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</si>
  <si>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</si>
  <si>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</si>
  <si>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</si>
  <si>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</si>
  <si>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</si>
  <si>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</si>
  <si>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</si>
  <si>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</si>
  <si>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</si>
  <si>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</si>
  <si>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</si>
  <si>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</si>
  <si>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</si>
  <si>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</si>
  <si>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</si>
  <si>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</si>
  <si>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</si>
  <si>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</si>
  <si>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</si>
  <si>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</si>
  <si>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</si>
  <si>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</si>
  <si>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</si>
  <si>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</si>
  <si>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</si>
  <si>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</si>
  <si>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</si>
  <si>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</si>
  <si>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</si>
  <si>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</si>
  <si>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</si>
  <si>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</si>
  <si>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</si>
  <si>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</si>
  <si>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</si>
  <si>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</si>
  <si>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</si>
  <si>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</si>
  <si>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</si>
  <si>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</si>
  <si>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</si>
  <si>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</si>
  <si>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</si>
  <si>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</si>
  <si>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</si>
  <si>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</si>
  <si>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</si>
  <si>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</si>
  <si>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</si>
  <si>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</si>
  <si>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</si>
  <si>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</si>
  <si>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</si>
  <si>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</si>
  <si>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</si>
  <si>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</si>
  <si>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</si>
  <si>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</si>
  <si>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</si>
  <si>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</si>
  <si>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</si>
  <si>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</si>
  <si>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</si>
  <si>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</si>
  <si>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</si>
  <si>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</si>
  <si>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</si>
  <si>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</si>
  <si>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</si>
  <si>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</si>
  <si>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</si>
  <si>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</si>
  <si>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</si>
  <si>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</si>
  <si>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</si>
  <si>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</si>
  <si>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</si>
  <si>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</si>
  <si>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</si>
  <si>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</si>
  <si>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</si>
  <si>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</si>
  <si>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</si>
  <si>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</si>
  <si>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</si>
  <si>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</si>
  <si>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</si>
  <si>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</si>
  <si>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</si>
  <si>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</si>
  <si>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</si>
  <si>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</si>
  <si>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</si>
  <si>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</si>
  <si>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</si>
  <si>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</si>
  <si>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</si>
  <si>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</si>
  <si>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</si>
  <si>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</si>
  <si>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</si>
  <si>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</si>
  <si>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</si>
  <si>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</si>
  <si>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</si>
  <si>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</si>
  <si>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</si>
  <si>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</si>
  <si>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</si>
  <si>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</si>
  <si>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</si>
  <si>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</si>
  <si>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</si>
  <si>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</si>
  <si>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</si>
  <si>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</si>
  <si>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</si>
  <si>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</si>
  <si>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</si>
  <si>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</si>
  <si>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</si>
  <si>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</si>
  <si>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</si>
  <si>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</si>
  <si>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</si>
  <si>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</si>
  <si>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</si>
  <si>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</si>
  <si>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</si>
  <si>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</si>
  <si>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</si>
  <si>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</si>
  <si>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</si>
  <si>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</si>
  <si>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</si>
  <si>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</si>
  <si>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</si>
  <si>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</si>
  <si>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</si>
  <si>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</si>
  <si>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</si>
  <si>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</si>
  <si>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</si>
  <si>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</si>
  <si>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</si>
  <si>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</si>
  <si>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</si>
  <si>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</si>
  <si>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</si>
  <si>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</si>
  <si>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</si>
  <si>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</si>
  <si>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</si>
  <si>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</si>
  <si>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</si>
  <si>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</si>
  <si>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</si>
  <si>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</si>
  <si>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</si>
  <si>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</si>
  <si>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</si>
  <si>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</si>
  <si>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</si>
  <si>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</si>
  <si>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</si>
  <si>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</si>
  <si>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</si>
  <si>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</si>
  <si>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</si>
  <si>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</si>
  <si>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</si>
  <si>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</si>
  <si>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</si>
  <si>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</si>
  <si>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</si>
  <si>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</si>
  <si>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</si>
  <si>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</si>
  <si>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</si>
  <si>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</si>
  <si>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</si>
  <si>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</si>
  <si>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</si>
  <si>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</si>
  <si>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</si>
  <si>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</si>
  <si>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</si>
  <si>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</si>
  <si>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</si>
  <si>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</si>
  <si>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</si>
  <si>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</si>
  <si>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</si>
  <si>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</si>
  <si>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</si>
  <si>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</si>
  <si>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</si>
  <si>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</si>
  <si>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</si>
  <si>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</si>
  <si>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</si>
  <si>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</si>
  <si>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</si>
  <si>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</si>
  <si>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</si>
  <si>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</si>
  <si>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</si>
  <si>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</si>
  <si>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</si>
  <si>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</si>
  <si>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</si>
  <si>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</si>
  <si>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</si>
  <si>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</si>
  <si>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</si>
  <si>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</si>
  <si>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</si>
  <si>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</si>
  <si>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</si>
  <si>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</si>
  <si>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</si>
  <si>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</si>
  <si>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</si>
  <si>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</si>
  <si>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</si>
  <si>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</si>
  <si>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</si>
  <si>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</si>
  <si>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</si>
  <si>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</si>
  <si>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</si>
  <si>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</si>
  <si>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</si>
  <si>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</si>
  <si>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</si>
  <si>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</si>
  <si>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</si>
  <si>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</si>
  <si>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</si>
  <si>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</si>
  <si>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</si>
  <si>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</si>
  <si>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</si>
  <si>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</si>
  <si>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</si>
  <si>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</si>
  <si>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</si>
  <si>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</si>
  <si>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</si>
  <si>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</si>
  <si>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</si>
  <si>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</si>
  <si>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</si>
  <si>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</si>
  <si>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</si>
  <si>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</si>
  <si>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</si>
  <si>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</si>
  <si>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</si>
  <si>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</si>
  <si>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</si>
  <si>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</si>
  <si>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</si>
  <si>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</si>
  <si>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</si>
  <si>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</si>
  <si>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</si>
  <si>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</si>
  <si>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</si>
  <si>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</si>
  <si>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</si>
  <si>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</si>
  <si>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</si>
  <si>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</si>
  <si>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</si>
  <si>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</si>
  <si>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</si>
  <si>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</si>
  <si>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</si>
  <si>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</si>
  <si>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</si>
  <si>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</si>
  <si>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</si>
  <si>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</si>
  <si>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</si>
  <si>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</si>
  <si>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</si>
  <si>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</si>
  <si>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</si>
  <si>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</si>
  <si>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</si>
  <si>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</si>
  <si>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</si>
  <si>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</si>
  <si>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</si>
  <si>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</si>
  <si>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</si>
  <si>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</si>
  <si>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</si>
  <si>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</si>
  <si>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</si>
  <si>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</si>
  <si>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</si>
  <si>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</si>
  <si>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</si>
  <si>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</si>
  <si>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</si>
  <si>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</si>
  <si>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</si>
  <si>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</si>
  <si>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</si>
  <si>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</si>
  <si>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</si>
  <si>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</si>
  <si>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</si>
  <si>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</si>
  <si>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</si>
  <si>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</si>
  <si>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</si>
  <si>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</si>
  <si>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</si>
  <si>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</si>
  <si>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</si>
  <si>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</si>
  <si>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</si>
  <si>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</si>
  <si>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</si>
  <si>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</si>
  <si>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</si>
  <si>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</si>
  <si>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</si>
  <si>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</si>
  <si>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</si>
  <si>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</si>
  <si>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</si>
  <si>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</si>
  <si>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</si>
  <si>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</si>
  <si>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</si>
  <si>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</si>
  <si>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</si>
  <si>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</si>
  <si>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</si>
  <si>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</si>
  <si>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</si>
  <si>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</si>
  <si>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</si>
  <si>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</si>
  <si>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</si>
  <si>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</si>
  <si>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</si>
  <si>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</si>
  <si>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</si>
  <si>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</si>
  <si>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</si>
  <si>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</si>
  <si>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</si>
  <si>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</si>
  <si>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</si>
  <si>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</si>
  <si>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</si>
  <si>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</si>
  <si>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</si>
  <si>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</si>
  <si>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</si>
  <si>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</si>
  <si>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</si>
  <si>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</si>
  <si>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</si>
  <si>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</si>
  <si>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</si>
  <si>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</si>
  <si>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</si>
  <si>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</si>
  <si>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</si>
  <si>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</si>
  <si>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</si>
  <si>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</si>
  <si>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</si>
  <si>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</si>
  <si>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</si>
  <si>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</si>
  <si>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</si>
  <si>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</si>
  <si>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</si>
  <si>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</si>
  <si>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</si>
  <si>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</si>
  <si>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</si>
  <si>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</si>
  <si>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</si>
  <si>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</si>
  <si>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</si>
  <si>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</si>
  <si>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</si>
  <si>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</si>
  <si>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</si>
  <si>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</si>
  <si>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</si>
  <si>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</si>
  <si>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</si>
  <si>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</si>
  <si>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</si>
  <si>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</si>
  <si>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</si>
  <si>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</si>
  <si>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</si>
  <si>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</si>
  <si>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</si>
  <si>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</si>
  <si>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</si>
  <si>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</si>
  <si>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</si>
  <si>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</si>
  <si>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</si>
  <si>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</si>
  <si>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</si>
  <si>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</si>
  <si>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</si>
  <si>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</si>
  <si>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</si>
  <si>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</si>
  <si>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</si>
  <si>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</si>
  <si>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</si>
  <si>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</si>
  <si>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</si>
  <si>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</si>
  <si>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</si>
  <si>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</si>
  <si>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</si>
  <si>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</si>
  <si>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</si>
  <si>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</si>
  <si>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</si>
  <si>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</si>
  <si>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</si>
  <si>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</si>
  <si>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</si>
  <si>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</si>
  <si>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</si>
  <si>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</si>
  <si>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</si>
  <si>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</si>
  <si>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</si>
  <si>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</si>
  <si>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</si>
  <si>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</si>
  <si>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</si>
  <si>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</si>
  <si>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</si>
  <si>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</si>
  <si>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</si>
  <si>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</si>
  <si>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</si>
  <si>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</si>
  <si>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</si>
  <si>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</si>
  <si>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</si>
  <si>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</si>
  <si>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</si>
  <si>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</si>
  <si>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</si>
  <si>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</si>
  <si>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</si>
  <si>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</si>
  <si>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</si>
  <si>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</si>
  <si>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</si>
  <si>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</si>
  <si>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</si>
  <si>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</si>
  <si>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</si>
  <si>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</si>
  <si>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</si>
  <si>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</si>
  <si>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</si>
  <si>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</si>
  <si>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</si>
  <si>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</si>
  <si>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</si>
  <si>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</si>
  <si>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</si>
  <si>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</si>
  <si>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</si>
  <si>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</si>
  <si>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</si>
  <si>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</si>
  <si>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</si>
  <si>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</si>
  <si>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</si>
  <si>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</si>
  <si>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</si>
  <si>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</si>
  <si>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</si>
  <si>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</si>
  <si>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</si>
  <si>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</si>
  <si>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</si>
  <si>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</si>
  <si>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</si>
  <si>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</si>
  <si>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</si>
  <si>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</si>
  <si>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</si>
  <si>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</si>
  <si>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</si>
  <si>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</si>
  <si>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</si>
  <si>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</si>
  <si>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</si>
  <si>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</si>
  <si>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</si>
  <si>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</si>
  <si>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</si>
  <si>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</si>
  <si>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</si>
  <si>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</si>
  <si>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</si>
  <si>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</si>
  <si>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</si>
  <si>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</si>
  <si>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</si>
  <si>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</si>
  <si>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</si>
  <si>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</si>
  <si>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</si>
  <si>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</si>
  <si>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</si>
  <si>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</si>
  <si>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</si>
  <si>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</si>
  <si>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</si>
  <si>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</si>
  <si>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</si>
  <si>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</si>
  <si>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</si>
  <si>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</si>
  <si>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</si>
  <si>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</si>
  <si>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</si>
  <si>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</si>
  <si>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</si>
  <si>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</si>
  <si>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</si>
  <si>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</si>
  <si>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</si>
  <si>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</si>
  <si>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</si>
  <si>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</si>
  <si>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</si>
  <si>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</si>
  <si>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</si>
  <si>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</si>
  <si>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</si>
  <si>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</si>
  <si>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</si>
  <si>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</si>
  <si>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</si>
  <si>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</si>
  <si>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</si>
  <si>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</si>
  <si>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</si>
  <si>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</si>
  <si>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</si>
  <si>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</si>
  <si>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</si>
  <si>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</si>
  <si>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</si>
  <si>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</si>
  <si>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</si>
  <si>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</si>
  <si>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</si>
  <si>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</si>
  <si>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</si>
  <si>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</si>
  <si>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</si>
  <si>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</si>
  <si>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</si>
  <si>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</si>
  <si>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</si>
  <si>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</si>
  <si>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</si>
  <si>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</si>
  <si>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</si>
  <si>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</si>
  <si>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</si>
  <si>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</si>
  <si>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</si>
  <si>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</si>
  <si>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</si>
  <si>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</si>
  <si>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</si>
  <si>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</si>
  <si>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</si>
  <si>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</si>
  <si>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</si>
  <si>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</si>
  <si>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</si>
  <si>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</si>
  <si>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</si>
  <si>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</si>
  <si>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</si>
  <si>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</si>
  <si>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</si>
  <si>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</si>
  <si>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</si>
  <si>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</si>
  <si>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</si>
  <si>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</si>
  <si>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</si>
  <si>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</si>
  <si>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</si>
  <si>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</si>
  <si>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</si>
  <si>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</si>
  <si>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</si>
  <si>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</si>
  <si>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</si>
  <si>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</si>
  <si>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</si>
  <si>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</si>
  <si>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</si>
  <si>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</si>
  <si>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</si>
  <si>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</si>
  <si>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</si>
  <si>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</si>
  <si>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</si>
  <si>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</si>
  <si>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</si>
  <si>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</si>
  <si>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</si>
  <si>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</si>
  <si>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</si>
  <si>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</si>
  <si>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</si>
  <si>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</si>
  <si>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</si>
  <si>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</si>
  <si>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</si>
  <si>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</si>
  <si>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</si>
  <si>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</si>
  <si>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</si>
  <si>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</si>
  <si>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</si>
  <si>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</si>
  <si>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</si>
  <si>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</si>
  <si>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</si>
  <si>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</si>
  <si>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</si>
  <si>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</si>
  <si>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</si>
  <si>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</si>
  <si>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</si>
  <si>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</si>
  <si>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</si>
  <si>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</si>
  <si>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</si>
  <si>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</si>
  <si>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</si>
  <si>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</si>
  <si>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</si>
  <si>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</si>
  <si>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</si>
  <si>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</si>
  <si>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</si>
  <si>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</si>
  <si>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</si>
  <si>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</si>
  <si>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</si>
  <si>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</si>
  <si>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</si>
  <si>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</si>
  <si>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</si>
  <si>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</si>
  <si>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</si>
  <si>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</si>
  <si>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</si>
  <si>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</si>
  <si>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</si>
  <si>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</si>
  <si>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</si>
  <si>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</si>
  <si>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</si>
  <si>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</si>
  <si>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</si>
  <si>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</si>
  <si>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</si>
  <si>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</si>
  <si>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</si>
  <si>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</si>
  <si>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</si>
  <si>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</si>
  <si>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</si>
  <si>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</si>
  <si>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</si>
  <si>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</si>
  <si>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</si>
  <si>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</si>
  <si>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</si>
  <si>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</si>
  <si>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</si>
  <si>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</si>
  <si>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</si>
  <si>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</si>
  <si>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</si>
  <si>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</si>
  <si>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</si>
  <si>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</si>
  <si>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</si>
  <si>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</si>
  <si>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</si>
  <si>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</si>
  <si>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</si>
  <si>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</si>
  <si>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</si>
  <si>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</si>
  <si>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</si>
  <si>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</si>
  <si>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</si>
  <si>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</si>
  <si>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</si>
  <si>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</si>
  <si>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</si>
  <si>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</si>
  <si>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</si>
  <si>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</si>
  <si>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</si>
  <si>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</si>
  <si>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</si>
  <si>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</si>
  <si>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</si>
  <si>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</si>
  <si>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</si>
  <si>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</si>
  <si>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</si>
  <si>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</si>
  <si>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</si>
  <si>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</si>
  <si>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</si>
  <si>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</si>
  <si>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</si>
  <si>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</si>
  <si>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</si>
  <si>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</si>
  <si>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</si>
  <si>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</si>
  <si>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</si>
  <si>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</si>
  <si>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</si>
  <si>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</si>
  <si>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</si>
  <si>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</si>
  <si>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</si>
  <si>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</si>
  <si>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</si>
  <si>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</si>
  <si>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</si>
  <si>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</si>
  <si>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</si>
  <si>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</si>
  <si>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</si>
  <si>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</si>
  <si>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</si>
  <si>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</si>
  <si>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</si>
  <si>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</si>
  <si>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</si>
  <si>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</si>
  <si>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</si>
  <si>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</si>
  <si>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</si>
  <si>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</si>
  <si>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</si>
  <si>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</si>
  <si>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</si>
  <si>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</si>
  <si>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</si>
  <si>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</si>
  <si>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</si>
  <si>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</si>
  <si>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</si>
  <si>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</si>
  <si>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</si>
  <si>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</si>
  <si>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</si>
  <si>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</si>
  <si>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</si>
  <si>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</si>
  <si>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</si>
  <si>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</si>
  <si>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</si>
  <si>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</si>
  <si>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</si>
  <si>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</si>
  <si>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</si>
  <si>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</si>
  <si>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</si>
  <si>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</si>
  <si>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</si>
  <si>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</si>
  <si>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</si>
  <si>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</si>
  <si>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</si>
  <si>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</si>
  <si>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</si>
  <si>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</si>
  <si>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</si>
  <si>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</si>
  <si>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</si>
  <si>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</si>
  <si>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</si>
  <si>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</si>
  <si>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</si>
  <si>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</si>
  <si>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</si>
  <si>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</si>
  <si>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</si>
  <si>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</si>
  <si>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</si>
  <si>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</si>
  <si>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</si>
  <si>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</si>
  <si>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</si>
  <si>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</si>
  <si>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</si>
  <si>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</si>
  <si>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</si>
  <si>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</si>
  <si>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</si>
  <si>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</si>
  <si>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</si>
  <si>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</si>
  <si>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</si>
  <si>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</si>
  <si>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</si>
  <si>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</si>
  <si>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</si>
  <si>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</si>
  <si>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</si>
  <si>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</si>
  <si>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</si>
  <si>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</si>
  <si>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</si>
  <si>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</si>
  <si>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</si>
  <si>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</si>
  <si>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</si>
  <si>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</si>
  <si>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</si>
  <si>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</si>
  <si>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</si>
  <si>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</si>
  <si>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</si>
  <si>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</si>
  <si>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</si>
  <si>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</si>
  <si>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</si>
  <si>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</si>
  <si>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</si>
  <si>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</si>
  <si>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</si>
  <si>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</si>
  <si>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</si>
  <si>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</si>
  <si>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</si>
  <si>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</si>
  <si>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</si>
  <si>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</si>
  <si>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</si>
  <si>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</si>
  <si>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</si>
  <si>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</si>
  <si>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</si>
  <si>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</si>
  <si>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</si>
  <si>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</si>
  <si>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</si>
  <si>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</si>
  <si>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</si>
  <si>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</si>
  <si>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</si>
  <si>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</si>
  <si>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</si>
  <si>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</si>
  <si>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</si>
  <si>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</si>
  <si>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</si>
  <si>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</si>
  <si>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</si>
  <si>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</si>
  <si>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</si>
  <si>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</si>
  <si>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</si>
  <si>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</si>
  <si>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</si>
  <si>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</si>
  <si>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</si>
  <si>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</si>
  <si>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</si>
  <si>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</si>
  <si>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</si>
  <si>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</si>
  <si>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</si>
  <si>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</si>
  <si>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</si>
  <si>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</si>
  <si>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</si>
  <si>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</si>
  <si>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</si>
  <si>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</si>
  <si>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</si>
  <si>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</si>
  <si>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</si>
  <si>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</si>
  <si>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</si>
  <si>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</si>
  <si>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</si>
  <si>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</si>
  <si>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</si>
  <si>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</si>
  <si>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</si>
  <si>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</si>
  <si>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</si>
  <si>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</si>
  <si>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</si>
  <si>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</si>
  <si>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</si>
  <si>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</si>
  <si>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</si>
  <si>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</si>
  <si>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</si>
  <si>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</si>
  <si>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</si>
  <si>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</si>
  <si>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</si>
  <si>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</si>
  <si>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</si>
  <si>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</si>
  <si>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</si>
  <si>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</si>
  <si>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</si>
  <si>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</si>
  <si>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</si>
  <si>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</si>
  <si>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</si>
  <si>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</si>
  <si>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</si>
  <si>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</si>
  <si>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</si>
  <si>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</si>
  <si>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</si>
  <si>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</si>
  <si>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</si>
  <si>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</si>
  <si>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</si>
  <si>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</si>
  <si>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</si>
  <si>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</si>
  <si>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</si>
  <si>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</si>
  <si>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</si>
  <si>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</si>
  <si>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</si>
  <si>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</si>
  <si>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</si>
  <si>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</si>
  <si>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</si>
  <si>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</si>
  <si>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</si>
  <si>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</si>
  <si>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</si>
  <si>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</si>
  <si>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</si>
  <si>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</si>
  <si>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</si>
  <si>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</si>
  <si>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</si>
  <si>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</si>
  <si>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</si>
  <si>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</si>
  <si>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</si>
  <si>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</si>
  <si>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</si>
  <si>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</si>
  <si>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</si>
  <si>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</si>
  <si>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</si>
  <si>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</si>
  <si>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</si>
  <si>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</si>
  <si>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</si>
  <si>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</si>
  <si>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</si>
  <si>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</si>
  <si>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</si>
  <si>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</si>
  <si>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</si>
  <si>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</si>
  <si>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</si>
  <si>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</si>
  <si>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</si>
  <si>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</si>
  <si>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</si>
  <si>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</si>
  <si>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</si>
  <si>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</si>
  <si>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</si>
  <si>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</si>
  <si>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</si>
  <si>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</si>
  <si>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</si>
  <si>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</si>
  <si>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</si>
  <si>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</si>
  <si>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</si>
  <si>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</si>
  <si>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</si>
  <si>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</si>
  <si>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</si>
  <si>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</si>
  <si>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</si>
  <si>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</si>
  <si>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</si>
  <si>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</si>
  <si>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</si>
  <si>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</si>
  <si>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</si>
  <si>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</si>
  <si>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</si>
  <si>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</si>
  <si>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</si>
  <si>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</si>
  <si>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</si>
  <si>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</si>
  <si>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</si>
  <si>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</si>
  <si>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</si>
  <si>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</si>
  <si>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</si>
  <si>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</si>
  <si>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</si>
  <si>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</si>
  <si>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</si>
  <si>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</si>
  <si>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</si>
  <si>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</si>
  <si>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</si>
  <si>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</si>
  <si>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</si>
  <si>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</si>
  <si>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</si>
  <si>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</si>
  <si>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</si>
  <si>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</si>
  <si>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</si>
  <si>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</si>
  <si>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</si>
  <si>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</si>
  <si>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</si>
  <si>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</si>
  <si>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</si>
  <si>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</si>
  <si>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</si>
  <si>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</si>
  <si>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</si>
  <si>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</si>
  <si>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</si>
  <si>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</si>
  <si>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</si>
  <si>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</si>
  <si>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</si>
  <si>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</si>
  <si>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</si>
  <si>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</si>
  <si>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</si>
  <si>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</si>
  <si>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</si>
  <si>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</si>
  <si>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</si>
  <si>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</si>
  <si>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</si>
  <si>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</si>
  <si>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</si>
  <si>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</si>
  <si>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</si>
  <si>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</si>
  <si>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</si>
  <si>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</si>
  <si>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</si>
  <si>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</si>
  <si>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</si>
  <si>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</si>
  <si>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</si>
  <si>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</si>
  <si>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</si>
  <si>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</si>
  <si>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</si>
  <si>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</si>
  <si>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</si>
  <si>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</si>
  <si>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</si>
  <si>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</si>
  <si>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</si>
  <si>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</si>
  <si>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</si>
  <si>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</si>
  <si>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</si>
  <si>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</si>
  <si>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</si>
  <si>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</si>
  <si>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</si>
  <si>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</si>
  <si>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</si>
  <si>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</si>
  <si>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</si>
  <si>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</si>
  <si>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</si>
  <si>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</si>
  <si>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</si>
  <si>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</si>
  <si>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</si>
  <si>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</si>
  <si>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</si>
  <si>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</si>
  <si>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</si>
  <si>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</si>
  <si>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</si>
  <si>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</si>
  <si>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</si>
  <si>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</si>
  <si>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</si>
  <si>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</si>
  <si>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</si>
  <si>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</si>
  <si>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</si>
  <si>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</si>
  <si>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</si>
  <si>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</si>
  <si>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</si>
  <si>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</si>
  <si>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</si>
  <si>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</si>
  <si>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</si>
  <si>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</si>
  <si>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</si>
  <si>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</si>
  <si>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</si>
  <si>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</si>
  <si>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</si>
  <si>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</si>
  <si>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</si>
  <si>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</si>
  <si>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</si>
  <si>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</si>
  <si>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</si>
  <si>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</si>
  <si>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</si>
  <si>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</si>
  <si>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</si>
  <si>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</si>
  <si>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</si>
  <si>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</si>
  <si>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</si>
  <si>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</si>
  <si>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</si>
  <si>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</si>
  <si>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</si>
  <si>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</si>
  <si>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</si>
  <si>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</si>
  <si>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</si>
  <si>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</si>
  <si>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</si>
  <si>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</si>
  <si>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</si>
  <si>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</si>
  <si>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</si>
  <si>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</si>
  <si>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</si>
  <si>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</si>
  <si>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</si>
  <si>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</si>
  <si>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</si>
  <si>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</si>
  <si>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</si>
  <si>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</si>
  <si>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</si>
  <si>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</si>
  <si>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</si>
  <si>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</si>
  <si>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</si>
  <si>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</si>
  <si>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</si>
  <si>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</si>
  <si>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</si>
  <si>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</si>
  <si>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</si>
  <si>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</si>
  <si>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</si>
  <si>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</si>
  <si>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</si>
  <si>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</si>
  <si>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</si>
  <si>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</si>
  <si>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</si>
  <si>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</si>
  <si>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</si>
  <si>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</si>
  <si>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</si>
  <si>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</si>
  <si>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</si>
  <si>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</si>
  <si>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</si>
  <si>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</si>
  <si>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</si>
  <si>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</si>
  <si>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</si>
  <si>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</si>
  <si>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</si>
  <si>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</si>
  <si>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</si>
  <si>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</si>
  <si>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</si>
  <si>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</si>
  <si>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</si>
  <si>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</si>
  <si>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</si>
  <si>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</si>
  <si>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</si>
  <si>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</si>
  <si>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</si>
  <si>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</si>
  <si>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</si>
  <si>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</si>
  <si>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</si>
  <si>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</si>
  <si>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</si>
  <si>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</si>
  <si>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</si>
  <si>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</si>
  <si>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</si>
  <si>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</si>
  <si>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</si>
  <si>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</si>
  <si>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</si>
  <si>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</si>
  <si>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</si>
  <si>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</si>
  <si>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</si>
  <si>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</si>
  <si>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</si>
  <si>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</si>
  <si>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</si>
  <si>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</si>
  <si>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</si>
  <si>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</si>
  <si>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</si>
  <si>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</si>
  <si>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</si>
  <si>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</si>
  <si>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</si>
  <si>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</si>
  <si>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</si>
  <si>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</si>
  <si>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</si>
  <si>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</si>
  <si>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</si>
  <si>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</si>
  <si>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</si>
  <si>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</si>
  <si>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</si>
  <si>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</si>
  <si>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</si>
  <si>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</si>
  <si>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</si>
  <si>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</si>
  <si>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</si>
  <si>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</si>
  <si>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</si>
  <si>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</si>
  <si>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</si>
  <si>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</si>
  <si>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</si>
  <si>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</si>
  <si>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</si>
  <si>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</si>
  <si>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</si>
  <si>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</si>
  <si>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</si>
  <si>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</si>
  <si>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</si>
  <si>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</si>
  <si>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</si>
  <si>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</si>
  <si>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</si>
  <si>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</si>
  <si>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</si>
  <si>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</si>
  <si>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</si>
  <si>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</si>
  <si>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</si>
  <si>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</si>
  <si>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</si>
  <si>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</si>
  <si>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</si>
  <si>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</si>
  <si>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</si>
  <si>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</si>
  <si>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</si>
  <si>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</si>
  <si>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</si>
  <si>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</si>
  <si>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</si>
  <si>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</si>
  <si>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</si>
  <si>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</si>
  <si>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</si>
  <si>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</si>
  <si>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</si>
  <si>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</si>
  <si>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</si>
  <si>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</si>
  <si>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</si>
  <si>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</si>
  <si>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</si>
  <si>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</si>
  <si>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</si>
  <si>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</si>
  <si>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</si>
  <si>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</si>
  <si>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</si>
  <si>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</si>
  <si>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</si>
  <si>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</si>
  <si>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</si>
  <si>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</si>
  <si>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</si>
  <si>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</si>
  <si>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</si>
  <si>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</si>
  <si>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</si>
  <si>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</si>
  <si>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</si>
  <si>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</si>
  <si>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</si>
  <si>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</si>
  <si>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</si>
  <si>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</si>
  <si>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</si>
  <si>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</si>
  <si>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</si>
  <si>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</si>
  <si>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</si>
  <si>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</si>
  <si>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</si>
  <si>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</si>
  <si>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</si>
  <si>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</si>
  <si>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</si>
  <si>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</si>
  <si>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</si>
  <si>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</si>
  <si>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</si>
  <si>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</si>
  <si>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</si>
  <si>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</si>
  <si>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</si>
  <si>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</si>
  <si>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</si>
  <si>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</si>
  <si>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</si>
  <si>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</si>
  <si>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</si>
  <si>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</si>
  <si>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</si>
  <si>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</si>
  <si>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</si>
  <si>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</si>
  <si>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</si>
  <si>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</si>
  <si>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</si>
  <si>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</si>
  <si>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</si>
  <si>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</si>
  <si>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</si>
  <si>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</si>
  <si>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</si>
  <si>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</si>
  <si>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</si>
  <si>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</si>
  <si>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</si>
  <si>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</si>
  <si>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</si>
  <si>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</si>
  <si>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</si>
  <si>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</si>
  <si>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</si>
  <si>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</si>
  <si>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</si>
  <si>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</si>
  <si>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</si>
  <si>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</si>
  <si>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</si>
  <si>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</si>
  <si>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</si>
  <si>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</si>
  <si>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</si>
  <si>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</si>
  <si>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</si>
  <si>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</si>
  <si>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</si>
  <si>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</si>
  <si>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</si>
  <si>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</si>
  <si>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</si>
  <si>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</si>
  <si>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</si>
  <si>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</si>
  <si>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</si>
  <si>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</si>
  <si>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</si>
  <si>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</si>
  <si>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</si>
  <si>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</si>
  <si>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</si>
  <si>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</si>
  <si>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</si>
  <si>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</si>
  <si>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</si>
  <si>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</si>
  <si>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</si>
  <si>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</si>
  <si>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</si>
  <si>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</si>
  <si>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</si>
  <si>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</si>
  <si>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</si>
  <si>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</si>
  <si>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</si>
  <si>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</si>
  <si>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</si>
  <si>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</si>
  <si>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</si>
  <si>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</si>
  <si>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</si>
  <si>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</si>
  <si>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</si>
  <si>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</si>
  <si>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</si>
  <si>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</si>
  <si>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</si>
  <si>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</si>
  <si>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</si>
  <si>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</si>
  <si>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</si>
  <si>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</si>
  <si>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</si>
  <si>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</si>
  <si>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</si>
  <si>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</si>
  <si>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</si>
  <si>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</si>
  <si>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</si>
  <si>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</si>
  <si>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</si>
  <si>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</si>
  <si>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</si>
  <si>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</si>
  <si>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</si>
  <si>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</si>
  <si>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</si>
  <si>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</si>
  <si>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</si>
  <si>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</si>
  <si>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</si>
  <si>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</si>
  <si>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</si>
  <si>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</si>
  <si>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</si>
  <si>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</si>
  <si>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</si>
  <si>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</si>
  <si>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</si>
  <si>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</si>
  <si>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</si>
  <si>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</si>
  <si>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</si>
  <si>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</si>
  <si>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</si>
  <si>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</si>
  <si>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</si>
  <si>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</si>
  <si>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</si>
  <si>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</si>
  <si>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</si>
  <si>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</si>
  <si>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</si>
  <si>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</si>
  <si>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</si>
  <si>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</si>
  <si>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</si>
  <si>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</si>
  <si>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</si>
  <si>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</si>
  <si>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</si>
  <si>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</si>
  <si>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</si>
  <si>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</si>
  <si>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</si>
  <si>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</si>
  <si>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</si>
  <si>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</si>
  <si>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</si>
  <si>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</si>
  <si>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</si>
  <si>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</si>
  <si>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</si>
  <si>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</si>
  <si>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</si>
  <si>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</si>
  <si>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</si>
  <si>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</si>
  <si>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</si>
  <si>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</si>
  <si>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</si>
  <si>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</si>
  <si>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</si>
  <si>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</si>
  <si>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</si>
  <si>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</si>
  <si>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</si>
  <si>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</si>
  <si>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</si>
  <si>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</si>
  <si>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</si>
  <si>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</si>
  <si>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</si>
  <si>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</si>
  <si>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</si>
  <si>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</si>
  <si>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</si>
  <si>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</si>
  <si>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</si>
  <si>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</si>
  <si>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</si>
  <si>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</si>
  <si>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</si>
  <si>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</si>
  <si>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</si>
  <si>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</si>
  <si>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</si>
  <si>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</si>
  <si>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</si>
  <si>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</si>
  <si>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</si>
  <si>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</si>
  <si>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</si>
  <si>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</si>
  <si>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</si>
  <si>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</si>
  <si>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</si>
  <si>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</si>
  <si>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</si>
  <si>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</si>
  <si>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</si>
  <si>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</si>
  <si>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</si>
  <si>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</si>
  <si>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</si>
  <si>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</si>
  <si>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</si>
  <si>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</si>
  <si>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</si>
  <si>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</si>
  <si>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</si>
  <si>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</si>
  <si>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</si>
  <si>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</si>
  <si>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</si>
  <si>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</si>
  <si>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</si>
  <si>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</si>
  <si>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</si>
  <si>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</si>
  <si>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</si>
  <si>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</si>
  <si>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</si>
  <si>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</si>
  <si>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</si>
  <si>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</si>
  <si>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</si>
  <si>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</si>
  <si>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</si>
  <si>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</si>
  <si>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</si>
  <si>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</si>
  <si>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</si>
  <si>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</si>
  <si>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</si>
  <si>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</si>
  <si>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</si>
  <si>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</si>
  <si>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</si>
  <si>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</si>
  <si>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</si>
  <si>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</si>
  <si>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</si>
  <si>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</si>
  <si>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</si>
  <si>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</si>
  <si>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</si>
  <si>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</si>
  <si>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</si>
  <si>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</si>
  <si>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</si>
  <si>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</si>
  <si>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</si>
  <si>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</si>
  <si>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</si>
  <si>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</si>
  <si>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</si>
  <si>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</si>
  <si>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</si>
  <si>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</si>
  <si>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</si>
  <si>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</si>
  <si>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</si>
  <si>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</si>
  <si>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</si>
  <si>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</si>
  <si>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</si>
  <si>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</si>
  <si>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</si>
  <si>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</si>
  <si>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</si>
  <si>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</si>
  <si>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</si>
  <si>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</si>
  <si>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</si>
  <si>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</si>
  <si>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</si>
  <si>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</si>
  <si>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</si>
  <si>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</si>
  <si>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</si>
  <si>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</si>
  <si>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</si>
  <si>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</si>
  <si>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</si>
  <si>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</si>
  <si>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</si>
  <si>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</si>
  <si>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</si>
  <si>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</si>
  <si>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</si>
  <si>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</si>
  <si>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</si>
  <si>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</si>
  <si>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</si>
  <si>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</si>
  <si>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</si>
  <si>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</si>
  <si>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</si>
  <si>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</si>
  <si>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</si>
  <si>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</si>
  <si>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</si>
  <si>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</si>
  <si>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</si>
  <si>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</si>
  <si>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</si>
  <si>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</si>
  <si>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</si>
  <si>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</si>
  <si>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</si>
  <si>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</si>
  <si>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</si>
  <si>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</si>
  <si>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</si>
  <si>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</si>
  <si>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</si>
  <si>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</si>
  <si>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</si>
  <si>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</si>
  <si>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</si>
  <si>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</si>
  <si>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</si>
  <si>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</si>
  <si>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</si>
  <si>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</si>
  <si>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</si>
  <si>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</si>
  <si>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</si>
  <si>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</si>
  <si>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</si>
  <si>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</si>
  <si>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</si>
  <si>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</si>
  <si>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</si>
  <si>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</si>
  <si>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</si>
  <si>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</si>
  <si>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</si>
  <si>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</si>
  <si>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</si>
  <si>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</si>
  <si>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</si>
  <si>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</si>
  <si>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</si>
  <si>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</si>
  <si>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</si>
  <si>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</si>
  <si>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</si>
  <si>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</si>
  <si>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</si>
  <si>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</si>
  <si>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</si>
  <si>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</si>
  <si>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</si>
  <si>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</si>
  <si>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</si>
  <si>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</si>
  <si>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</si>
  <si>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</si>
  <si>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</si>
  <si>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</si>
  <si>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</si>
  <si>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</si>
  <si>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</si>
  <si>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</si>
  <si>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</si>
  <si>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</si>
  <si>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</si>
  <si>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</si>
  <si>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</si>
  <si>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</si>
  <si>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</si>
  <si>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</si>
  <si>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</si>
  <si>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</si>
  <si>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</si>
  <si>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</si>
  <si>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</si>
  <si>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</si>
  <si>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</si>
  <si>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</si>
  <si>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</si>
  <si>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</si>
  <si>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</si>
  <si>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</si>
  <si>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</si>
  <si>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</si>
  <si>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</si>
  <si>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</si>
  <si>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</si>
  <si>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</si>
  <si>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</si>
  <si>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</si>
  <si>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</si>
  <si>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</si>
  <si>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</si>
  <si>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</si>
  <si>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</si>
  <si>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</si>
  <si>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</si>
  <si>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</si>
  <si>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</si>
  <si>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</si>
  <si>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</si>
  <si>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</si>
  <si>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</si>
  <si>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</si>
  <si>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</si>
  <si>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</si>
  <si>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</si>
  <si>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</si>
  <si>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</si>
  <si>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</si>
  <si>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</si>
  <si>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</si>
  <si>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</si>
  <si>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</si>
  <si>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</si>
  <si>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</si>
  <si>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</si>
  <si>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</si>
  <si>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</si>
  <si>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</si>
  <si>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</si>
  <si>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</si>
  <si>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</si>
  <si>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</si>
  <si>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</si>
  <si>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</si>
  <si>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</si>
  <si>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</si>
  <si>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</si>
  <si>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</si>
  <si>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</si>
  <si>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</si>
  <si>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</si>
  <si>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</si>
  <si>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</si>
  <si>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</si>
  <si>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</si>
  <si>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</si>
  <si>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</si>
  <si>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</si>
  <si>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</si>
  <si>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</si>
  <si>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</si>
  <si>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</si>
  <si>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</si>
  <si>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</si>
  <si>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</si>
  <si>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</si>
  <si>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</si>
  <si>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</si>
  <si>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</si>
  <si>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</si>
  <si>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</si>
  <si>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</si>
  <si>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</si>
  <si>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</si>
  <si>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</si>
  <si>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</si>
  <si>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</si>
  <si>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</si>
  <si>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</si>
  <si>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</si>
  <si>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</si>
  <si>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</si>
  <si>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</si>
  <si>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</si>
  <si>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</si>
  <si>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</si>
  <si>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</si>
  <si>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</si>
  <si>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</si>
  <si>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</si>
  <si>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</si>
  <si>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</si>
  <si>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</si>
  <si>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</si>
  <si>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</si>
  <si>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</si>
  <si>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</si>
  <si>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</si>
  <si>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</si>
  <si>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</si>
  <si>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</si>
  <si>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</si>
  <si>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</si>
  <si>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</si>
  <si>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</si>
  <si>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</si>
  <si>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</si>
  <si>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</si>
  <si>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</si>
  <si>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</si>
  <si>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</si>
  <si>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</si>
  <si>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</si>
  <si>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</si>
  <si>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</si>
  <si>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</si>
  <si>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</si>
  <si>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</si>
  <si>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</si>
  <si>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</si>
  <si>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</si>
  <si>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</si>
  <si>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</si>
  <si>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</si>
  <si>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</si>
  <si>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</si>
  <si>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</si>
  <si>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</si>
  <si>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</si>
  <si>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</si>
  <si>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</si>
  <si>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</si>
  <si>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</si>
  <si>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</si>
  <si>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</si>
  <si>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</si>
  <si>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</si>
  <si>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</si>
  <si>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</si>
  <si>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</si>
  <si>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</si>
  <si>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</si>
  <si>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</si>
  <si>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</si>
  <si>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</si>
  <si>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</si>
  <si>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</si>
  <si>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</si>
  <si>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</si>
  <si>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</si>
  <si>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</si>
  <si>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</si>
  <si>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</si>
  <si>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</si>
  <si>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</si>
  <si>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</si>
  <si>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</si>
  <si>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</si>
  <si>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</si>
  <si>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</si>
  <si>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</si>
  <si>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</si>
  <si>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</si>
  <si>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</si>
  <si>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</si>
  <si>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</si>
  <si>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</si>
  <si>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</si>
  <si>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</si>
  <si>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</si>
  <si>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</si>
  <si>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</si>
  <si>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</si>
  <si>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</si>
  <si>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</si>
  <si>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</si>
  <si>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</si>
  <si>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</si>
  <si>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</si>
  <si>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</si>
  <si>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</si>
  <si>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</si>
  <si>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</si>
  <si>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</si>
  <si>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</si>
  <si>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</si>
  <si>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</si>
  <si>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</si>
  <si>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</si>
  <si>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</si>
  <si>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</si>
  <si>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</si>
  <si>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</si>
  <si>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</si>
  <si>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</si>
  <si>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</si>
  <si>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</si>
  <si>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</si>
  <si>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</si>
  <si>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</si>
  <si>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</si>
  <si>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</si>
  <si>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</si>
  <si>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</si>
  <si>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</si>
  <si>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</si>
  <si>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</si>
  <si>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</si>
  <si>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</si>
  <si>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</si>
  <si>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</si>
  <si>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</si>
  <si>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</si>
  <si>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</si>
  <si>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</si>
  <si>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</si>
  <si>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</si>
  <si>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</si>
  <si>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</si>
  <si>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</si>
  <si>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</si>
  <si>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</si>
  <si>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</si>
  <si>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</si>
  <si>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</si>
  <si>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</si>
  <si>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</si>
  <si>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</si>
  <si>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</si>
  <si>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</si>
  <si>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</si>
  <si>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</si>
  <si>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</si>
  <si>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</si>
  <si>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</si>
  <si>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</si>
  <si>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</si>
  <si>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</si>
  <si>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</si>
  <si>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</si>
  <si>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</si>
  <si>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</si>
  <si>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</si>
  <si>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</si>
  <si>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</si>
  <si>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</si>
  <si>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</si>
  <si>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</si>
  <si>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</si>
  <si>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</si>
  <si>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</si>
  <si>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</si>
  <si>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</si>
  <si>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</si>
  <si>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</si>
  <si>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</si>
  <si>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</si>
  <si>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</si>
  <si>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</si>
  <si>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</si>
  <si>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</si>
  <si>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</si>
  <si>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</si>
  <si>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</si>
  <si>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</si>
  <si>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</si>
  <si>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</si>
  <si>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</si>
  <si>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</si>
  <si>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</si>
  <si>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</si>
  <si>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</si>
  <si>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</si>
  <si>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</si>
  <si>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</si>
  <si>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</si>
  <si>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</si>
  <si>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</si>
  <si>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</si>
  <si>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</si>
  <si>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</si>
  <si>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</si>
  <si>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</si>
  <si>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</si>
  <si>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</si>
  <si>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</si>
  <si>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</si>
  <si>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</si>
  <si>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</si>
  <si>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</si>
  <si>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</si>
  <si>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</si>
  <si>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</si>
  <si>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</si>
  <si>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</si>
  <si>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</si>
  <si>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</si>
  <si>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</si>
  <si>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</si>
  <si>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</si>
  <si>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</si>
  <si>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</si>
  <si>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</si>
  <si>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</si>
  <si>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</si>
  <si>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</si>
  <si>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</si>
  <si>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</si>
  <si>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</si>
  <si>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</si>
  <si>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</si>
  <si>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</si>
  <si>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</si>
  <si>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</si>
  <si>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</si>
  <si>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</si>
  <si>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</si>
  <si>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</si>
  <si>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</si>
  <si>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</si>
  <si>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</si>
  <si>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</si>
  <si>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</si>
  <si>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</si>
  <si>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</si>
  <si>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</si>
  <si>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</si>
  <si>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</si>
  <si>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</si>
  <si>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</si>
  <si>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</si>
  <si>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</si>
  <si>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</si>
  <si>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</si>
  <si>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</si>
  <si>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</si>
  <si>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</si>
  <si>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</si>
  <si>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</si>
  <si>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</si>
  <si>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</si>
  <si>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</si>
  <si>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</si>
  <si>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</si>
  <si>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</si>
  <si>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</si>
  <si>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</si>
  <si>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</si>
  <si>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</si>
  <si>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</si>
  <si>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</si>
  <si>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</si>
  <si>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</si>
  <si>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</si>
  <si>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</si>
  <si>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</si>
  <si>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</si>
  <si>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</si>
  <si>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</si>
  <si>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</si>
  <si>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</si>
  <si>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</si>
  <si>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</si>
  <si>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</si>
  <si>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</si>
  <si>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</si>
  <si>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</si>
  <si>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</si>
  <si>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</si>
  <si>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</si>
  <si>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</si>
  <si>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</si>
  <si>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</si>
  <si>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</si>
  <si>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</si>
  <si>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</si>
  <si>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</si>
  <si>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</si>
  <si>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</si>
  <si>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</si>
  <si>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</si>
  <si>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</si>
  <si>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</si>
  <si>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</si>
  <si>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</si>
  <si>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</si>
  <si>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</si>
  <si>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</si>
  <si>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</si>
  <si>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</si>
  <si>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</si>
  <si>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</si>
  <si>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</si>
  <si>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</si>
  <si>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</si>
  <si>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</si>
  <si>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</si>
  <si>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</si>
  <si>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</si>
  <si>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</si>
  <si>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</si>
  <si>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</si>
  <si>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</si>
  <si>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</si>
  <si>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</si>
  <si>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</si>
  <si>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</si>
  <si>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</si>
  <si>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</si>
  <si>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</si>
  <si>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</si>
  <si>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</si>
  <si>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</si>
  <si>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</si>
  <si>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</si>
  <si>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</si>
  <si>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</si>
  <si>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</si>
  <si>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</si>
  <si>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</si>
  <si>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</si>
  <si>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</si>
  <si>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</si>
  <si>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</si>
  <si>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</si>
  <si>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</si>
  <si>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</si>
  <si>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</si>
  <si>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</si>
  <si>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</si>
  <si>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</si>
  <si>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</si>
  <si>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</si>
  <si>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</si>
  <si>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</si>
  <si>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</si>
  <si>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</si>
  <si>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</si>
  <si>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</si>
  <si>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</si>
  <si>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</si>
  <si>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</si>
  <si>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</si>
  <si>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</si>
  <si>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</si>
  <si>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</si>
  <si>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</si>
  <si>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</si>
  <si>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</si>
  <si>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</si>
  <si>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</si>
  <si>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</si>
  <si>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</si>
  <si>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</si>
  <si>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</si>
  <si>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</si>
  <si>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</si>
  <si>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</si>
  <si>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</si>
  <si>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</si>
  <si>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</si>
  <si>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</si>
  <si>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</si>
  <si>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</si>
  <si>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</si>
  <si>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</si>
  <si>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</si>
  <si>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</si>
  <si>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</si>
  <si>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</si>
  <si>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</si>
  <si>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</si>
  <si>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</si>
  <si>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</si>
  <si>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</si>
  <si>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</si>
  <si>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</si>
  <si>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</si>
  <si>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</si>
  <si>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</si>
  <si>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</si>
  <si>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</si>
  <si>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</si>
  <si>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</si>
  <si>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</si>
  <si>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</si>
  <si>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</si>
  <si>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</si>
  <si>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</si>
  <si>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</si>
  <si>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</si>
  <si>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</si>
  <si>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</si>
  <si>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</si>
  <si>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</si>
  <si>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</si>
  <si>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</si>
  <si>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</si>
  <si>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</si>
  <si>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</si>
  <si>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</si>
  <si>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</si>
  <si>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</si>
  <si>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</si>
  <si>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</si>
  <si>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</si>
  <si>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</si>
  <si>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</si>
  <si>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</si>
  <si>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</si>
  <si>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</si>
  <si>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</si>
  <si>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</si>
  <si>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</si>
  <si>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</si>
  <si>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</si>
  <si>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</si>
  <si>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</si>
  <si>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</si>
  <si>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</si>
  <si>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</si>
  <si>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</si>
  <si>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</si>
  <si>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</si>
  <si>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</si>
  <si>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</si>
  <si>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</si>
  <si>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</si>
  <si>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</si>
  <si>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</si>
  <si>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</si>
  <si>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</si>
  <si>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</si>
  <si>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</si>
  <si>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</si>
  <si>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</si>
  <si>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</si>
  <si>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</si>
  <si>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</si>
  <si>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</si>
  <si>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</si>
  <si>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</si>
  <si>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</si>
  <si>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</si>
  <si>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</si>
  <si>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</si>
  <si>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</si>
  <si>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</si>
  <si>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</si>
  <si>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</si>
  <si>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</si>
  <si>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</si>
  <si>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</si>
  <si>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</si>
  <si>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</si>
  <si>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</si>
  <si>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</si>
  <si>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</si>
  <si>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</si>
  <si>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</si>
  <si>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</si>
  <si>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</si>
  <si>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</si>
  <si>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</si>
  <si>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</si>
  <si>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</si>
  <si>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</si>
  <si>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</si>
  <si>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</si>
  <si>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</si>
  <si>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</si>
  <si>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</si>
  <si>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</si>
  <si>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</si>
  <si>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</si>
  <si>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</si>
  <si>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</si>
  <si>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</si>
  <si>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</si>
  <si>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</si>
  <si>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</si>
  <si>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</si>
  <si>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</si>
  <si>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</si>
  <si>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</si>
  <si>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</si>
  <si>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</si>
  <si>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</si>
  <si>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</si>
  <si>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</si>
  <si>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</si>
  <si>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</si>
  <si>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</si>
  <si>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</si>
  <si>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</si>
  <si>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</si>
  <si>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</si>
  <si>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</si>
  <si>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</si>
  <si>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</si>
  <si>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</si>
  <si>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</si>
  <si>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</si>
  <si>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</si>
  <si>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</si>
  <si>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</si>
  <si>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</si>
  <si>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</si>
  <si>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</si>
  <si>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</si>
  <si>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</si>
  <si>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</si>
  <si>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</si>
  <si>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</si>
  <si>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</si>
  <si>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</si>
  <si>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</si>
  <si>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</si>
  <si>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</si>
  <si>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</si>
  <si>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</si>
  <si>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</si>
  <si>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</si>
  <si>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</si>
  <si>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</si>
  <si>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</si>
  <si>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</si>
  <si>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</si>
  <si>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</si>
  <si>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</si>
  <si>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</si>
  <si>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</si>
  <si>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</si>
  <si>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</si>
  <si>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</si>
  <si>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</si>
  <si>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</si>
  <si>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</si>
  <si>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</si>
  <si>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</si>
  <si>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</si>
  <si>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</si>
  <si>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</si>
  <si>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</si>
  <si>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</si>
  <si>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</si>
  <si>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</si>
  <si>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</si>
  <si>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</si>
  <si>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</si>
  <si>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</si>
  <si>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</si>
  <si>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</si>
  <si>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</si>
  <si>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</si>
  <si>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</si>
  <si>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</si>
  <si>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</si>
  <si>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</si>
  <si>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</si>
  <si>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</si>
  <si>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</si>
  <si>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</si>
  <si>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</si>
  <si>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</si>
  <si>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</si>
  <si>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</si>
  <si>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</si>
  <si>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</si>
  <si>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</si>
  <si>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</si>
  <si>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</si>
  <si>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</si>
  <si>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</si>
  <si>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</si>
  <si>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</si>
  <si>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</si>
  <si>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</si>
  <si>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</si>
  <si>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</si>
  <si>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</si>
  <si>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</si>
  <si>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</si>
  <si>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</si>
  <si>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</si>
  <si>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</si>
  <si>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</si>
  <si>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</si>
  <si>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</si>
  <si>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</si>
  <si>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</si>
  <si>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</si>
  <si>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</si>
  <si>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</si>
  <si>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</si>
  <si>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</si>
  <si>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</si>
  <si>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</si>
  <si>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</si>
  <si>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</si>
  <si>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</si>
  <si>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</si>
  <si>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</si>
  <si>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</si>
  <si>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</si>
  <si>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</si>
  <si>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</si>
  <si>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</si>
  <si>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</si>
  <si>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</si>
  <si>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</si>
  <si>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</si>
  <si>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</si>
  <si>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</si>
  <si>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</si>
  <si>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</si>
  <si>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</si>
  <si>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</si>
  <si>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</si>
  <si>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</si>
  <si>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</si>
  <si>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</si>
  <si>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</si>
  <si>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</si>
  <si>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</si>
  <si>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</si>
  <si>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</si>
  <si>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</si>
  <si>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</si>
  <si>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</si>
  <si>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</si>
  <si>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</si>
  <si>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</si>
  <si>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</si>
  <si>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</si>
  <si>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</si>
  <si>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</si>
  <si>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</si>
  <si>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</si>
  <si>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</si>
  <si>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</si>
  <si>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</si>
  <si>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</si>
  <si>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</si>
  <si>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</si>
  <si>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</si>
  <si>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</si>
  <si>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</si>
  <si>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</si>
  <si>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</si>
  <si>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</si>
  <si>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</si>
  <si>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</si>
  <si>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</si>
  <si>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</si>
  <si>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</si>
  <si>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</si>
  <si>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</si>
  <si>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</si>
  <si>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</si>
  <si>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</si>
  <si>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</si>
  <si>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</si>
  <si>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</si>
  <si>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</si>
  <si>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</si>
  <si>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</si>
  <si>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</si>
  <si>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</si>
  <si>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</si>
  <si>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</si>
  <si>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</si>
  <si>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</si>
  <si>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</si>
  <si>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</si>
  <si>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</si>
  <si>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</si>
  <si>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</si>
  <si>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</si>
  <si>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</si>
  <si>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</si>
  <si>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</si>
  <si>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</si>
  <si>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</si>
  <si>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</si>
  <si>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</si>
  <si>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</si>
  <si>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</si>
  <si>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</si>
  <si>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</si>
  <si>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</si>
  <si>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</si>
  <si>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</si>
  <si>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</si>
  <si>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</si>
  <si>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</si>
  <si>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</si>
  <si>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</si>
  <si>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</si>
  <si>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</si>
  <si>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</si>
  <si>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</si>
  <si>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</si>
  <si>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</si>
  <si>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</si>
  <si>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</si>
  <si>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</si>
  <si>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</si>
  <si>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</si>
  <si>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</si>
  <si>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</si>
  <si>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</si>
  <si>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</si>
  <si>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</si>
  <si>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</si>
  <si>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</si>
  <si>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</si>
  <si>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</si>
  <si>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</si>
  <si>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</si>
  <si>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</si>
  <si>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</si>
  <si>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</si>
  <si>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</si>
  <si>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</si>
  <si>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</si>
  <si>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</si>
  <si>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</si>
  <si>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</si>
  <si>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</si>
  <si>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</si>
  <si>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</si>
  <si>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</si>
  <si>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</si>
  <si>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</si>
  <si>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</si>
  <si>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</si>
  <si>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</si>
  <si>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</si>
  <si>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</si>
  <si>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</si>
  <si>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</si>
  <si>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</si>
  <si>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</si>
  <si>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</si>
  <si>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</si>
  <si>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</si>
  <si>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</si>
  <si>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</si>
  <si>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</si>
  <si>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</si>
  <si>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</si>
  <si>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</si>
  <si>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</si>
  <si>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</si>
  <si>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</si>
  <si>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</si>
  <si>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</si>
  <si>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</si>
  <si>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</si>
  <si>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</si>
  <si>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</si>
  <si>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</si>
  <si>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</si>
  <si>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</si>
  <si>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</si>
  <si>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</si>
  <si>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</si>
  <si>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</si>
  <si>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</si>
  <si>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</si>
  <si>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</si>
  <si>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</si>
  <si>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</si>
  <si>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</si>
  <si>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</si>
  <si>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</si>
  <si>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</si>
  <si>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</si>
  <si>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</si>
  <si>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</si>
  <si>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</si>
  <si>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</si>
  <si>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</si>
  <si>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</si>
  <si>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</si>
  <si>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</si>
  <si>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</si>
  <si>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</si>
  <si>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</si>
  <si>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</si>
  <si>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</si>
  <si>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</si>
  <si>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</si>
  <si>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</si>
  <si>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</si>
  <si>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</si>
  <si>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</si>
  <si>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</si>
  <si>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</si>
  <si>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</si>
  <si>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</si>
  <si>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</si>
  <si>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</si>
  <si>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</si>
  <si>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</si>
  <si>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</si>
  <si>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</si>
  <si>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</si>
  <si>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</si>
  <si>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</si>
  <si>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</si>
  <si>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</si>
  <si>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</si>
  <si>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</si>
  <si>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</si>
  <si>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</si>
  <si>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</si>
  <si>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</si>
  <si>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</si>
  <si>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</si>
  <si>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</si>
  <si>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</si>
  <si>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</si>
  <si>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</si>
  <si>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</si>
  <si>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</si>
  <si>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</si>
  <si>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</si>
  <si>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</si>
  <si>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</si>
  <si>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</si>
  <si>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</si>
  <si>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</si>
  <si>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</si>
  <si>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</si>
  <si>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</si>
  <si>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</si>
  <si>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</si>
  <si>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</si>
  <si>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</si>
  <si>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</si>
  <si>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</si>
  <si>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</si>
  <si>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</si>
  <si>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</si>
  <si>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</si>
  <si>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</si>
  <si>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</si>
  <si>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</si>
  <si>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</si>
  <si>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</si>
  <si>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</si>
  <si>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</si>
  <si>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</si>
  <si>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</si>
  <si>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</si>
  <si>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</si>
  <si>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</si>
  <si>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</si>
  <si>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</si>
  <si>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</si>
  <si>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</si>
  <si>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</si>
  <si>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</si>
  <si>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</si>
  <si>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</si>
  <si>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</si>
  <si>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</si>
  <si>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</si>
  <si>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</si>
  <si>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</si>
  <si>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</si>
  <si>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</si>
  <si>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</si>
  <si>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</si>
  <si>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</si>
  <si>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</si>
  <si>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</si>
  <si>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</si>
  <si>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</si>
  <si>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</si>
  <si>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</si>
  <si>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</si>
  <si>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</si>
  <si>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</si>
  <si>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</si>
  <si>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</si>
  <si>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</si>
  <si>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</si>
  <si>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</si>
  <si>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</si>
  <si>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</si>
  <si>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</si>
  <si>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</si>
  <si>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</si>
  <si>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</si>
  <si>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</si>
  <si>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</si>
  <si>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</si>
  <si>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</si>
  <si>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</si>
  <si>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</si>
  <si>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</si>
  <si>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</si>
  <si>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</si>
  <si>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</si>
  <si>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</si>
  <si>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</si>
  <si>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</si>
  <si>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</si>
  <si>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</si>
  <si>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</si>
  <si>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</si>
  <si>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</si>
  <si>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</si>
  <si>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</si>
  <si>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</si>
  <si>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</si>
  <si>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</si>
  <si>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</si>
  <si>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</si>
  <si>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</si>
  <si>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</si>
  <si>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</si>
  <si>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</si>
  <si>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</si>
  <si>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</si>
  <si>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</si>
  <si>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</si>
  <si>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</si>
  <si>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</si>
  <si>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</si>
  <si>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</si>
  <si>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</si>
  <si>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</si>
  <si>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</si>
  <si>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</si>
  <si>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</si>
  <si>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</si>
  <si>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</si>
  <si>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</si>
  <si>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</si>
  <si>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</si>
  <si>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</si>
  <si>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</si>
  <si>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</si>
  <si>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</si>
  <si>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</si>
  <si>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</si>
  <si>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</si>
  <si>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</si>
  <si>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</si>
  <si>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</si>
  <si>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</si>
  <si>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</si>
  <si>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</si>
  <si>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</si>
  <si>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</si>
  <si>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</si>
  <si>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</si>
  <si>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</si>
  <si>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</si>
  <si>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</si>
  <si>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</si>
  <si>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</si>
  <si>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</si>
  <si>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</si>
  <si>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</si>
  <si>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</si>
  <si>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</si>
  <si>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</si>
  <si>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</si>
  <si>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</si>
  <si>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</si>
  <si>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</si>
  <si>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</si>
  <si>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</si>
  <si>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</si>
  <si>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</si>
  <si>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</si>
  <si>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</si>
  <si>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</si>
  <si>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</si>
  <si>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</si>
  <si>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</si>
  <si>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</si>
  <si>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</si>
  <si>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</si>
  <si>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</si>
  <si>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</si>
  <si>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</si>
  <si>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</si>
  <si>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</si>
  <si>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</si>
  <si>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</si>
  <si>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</si>
  <si>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</si>
  <si>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</si>
  <si>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</si>
  <si>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</si>
  <si>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</si>
  <si>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</si>
  <si>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</si>
  <si>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</si>
  <si>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</si>
  <si>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</si>
  <si>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</si>
  <si>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</si>
  <si>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</si>
  <si>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</si>
  <si>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</si>
  <si>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</si>
  <si>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</si>
  <si>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</si>
  <si>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</si>
  <si>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</si>
  <si>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</si>
  <si>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</si>
  <si>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</si>
  <si>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</si>
  <si>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</si>
  <si>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</si>
  <si>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</si>
  <si>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</si>
  <si>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</si>
  <si>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</si>
  <si>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</si>
  <si>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</si>
  <si>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</si>
  <si>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</si>
  <si>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</si>
  <si>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</si>
  <si>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</si>
  <si>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</si>
  <si>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</si>
  <si>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</si>
  <si>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</si>
  <si>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</si>
  <si>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</si>
  <si>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</si>
  <si>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</si>
  <si>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</si>
  <si>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</si>
  <si>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</si>
  <si>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</si>
  <si>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</si>
  <si>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</si>
  <si>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</si>
  <si>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</si>
  <si>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</si>
  <si>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</si>
  <si>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</si>
  <si>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</si>
  <si>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</si>
  <si>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</si>
  <si>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</si>
  <si>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</si>
  <si>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</si>
  <si>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</si>
  <si>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</si>
  <si>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</si>
  <si>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</si>
  <si>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</si>
  <si>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</si>
  <si>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</si>
  <si>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</si>
  <si>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</si>
  <si>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</si>
  <si>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</si>
  <si>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</si>
  <si>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</si>
  <si>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</si>
  <si>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</si>
  <si>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</si>
  <si>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</si>
  <si>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</si>
  <si>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</si>
  <si>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</si>
  <si>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</si>
  <si>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</si>
  <si>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</si>
  <si>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</si>
  <si>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</si>
  <si>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</si>
  <si>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</si>
  <si>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</si>
  <si>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</si>
  <si>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</si>
  <si>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</si>
  <si>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</si>
  <si>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</si>
  <si>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</si>
  <si>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</si>
  <si>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</si>
  <si>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</si>
  <si>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</si>
  <si>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</si>
  <si>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</si>
  <si>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</si>
  <si>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</si>
  <si>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</si>
  <si>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</si>
  <si>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</si>
  <si>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</si>
  <si>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</si>
  <si>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</si>
  <si>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</si>
  <si>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</si>
  <si>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</si>
  <si>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</si>
  <si>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</si>
  <si>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</si>
  <si>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</si>
  <si>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</si>
  <si>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</si>
  <si>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</si>
  <si>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</si>
  <si>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</si>
  <si>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</si>
  <si>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</si>
  <si>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</si>
  <si>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</si>
  <si>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</si>
  <si>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</si>
  <si>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</si>
  <si>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</si>
  <si>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</si>
  <si>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</si>
  <si>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</si>
  <si>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</si>
  <si>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</si>
  <si>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</si>
  <si>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</si>
  <si>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</si>
  <si>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</si>
  <si>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</si>
  <si>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</si>
  <si>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</si>
  <si>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</si>
  <si>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</si>
  <si>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</si>
  <si>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</si>
  <si>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</si>
  <si>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</si>
  <si>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</si>
  <si>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</si>
  <si>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</si>
  <si>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</si>
  <si>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</si>
  <si>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</si>
  <si>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</si>
  <si>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</si>
  <si>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</si>
  <si>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</si>
  <si>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</si>
  <si>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</si>
  <si>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</si>
  <si>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</si>
  <si>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</si>
  <si>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</si>
  <si>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</si>
  <si>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</si>
  <si>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</si>
  <si>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</si>
  <si>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</si>
  <si>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</si>
  <si>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</si>
  <si>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</si>
  <si>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</si>
  <si>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</si>
  <si>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</si>
  <si>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</si>
  <si>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</si>
  <si>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</si>
  <si>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</si>
  <si>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</si>
  <si>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</si>
  <si>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</si>
  <si>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</si>
  <si>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</si>
  <si>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</si>
  <si>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</si>
  <si>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</si>
  <si>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</si>
  <si>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</si>
  <si>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</si>
  <si>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</si>
  <si>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</si>
  <si>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</si>
  <si>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</si>
  <si>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</si>
  <si>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</si>
  <si>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</si>
  <si>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</si>
  <si>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</si>
  <si>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</si>
  <si>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</si>
  <si>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</si>
  <si>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</si>
  <si>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</si>
  <si>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</si>
  <si>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</si>
  <si>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</si>
  <si>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</si>
  <si>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</si>
  <si>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</si>
  <si>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</si>
  <si>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</si>
  <si>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</si>
  <si>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</si>
  <si>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</si>
  <si>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</si>
  <si>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</si>
  <si>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</si>
  <si>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</si>
  <si>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</si>
  <si>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</si>
  <si>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</si>
  <si>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</si>
  <si>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</si>
  <si>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</si>
  <si>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</si>
  <si>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</si>
  <si>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</si>
  <si>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</si>
  <si>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</si>
  <si>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</si>
  <si>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</si>
  <si>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</si>
  <si>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</si>
  <si>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</si>
  <si>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</si>
  <si>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</si>
  <si>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</si>
  <si>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</si>
  <si>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</si>
  <si>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</si>
  <si>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</si>
  <si>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</si>
  <si>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</si>
  <si>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</si>
  <si>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</si>
  <si>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</si>
  <si>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</si>
  <si>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</si>
  <si>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</si>
  <si>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</si>
  <si>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</si>
  <si>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</si>
  <si>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</si>
  <si>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</si>
  <si>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</si>
  <si>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</si>
  <si>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</si>
  <si>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</si>
  <si>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</si>
  <si>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</si>
  <si>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</si>
  <si>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</si>
  <si>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</si>
  <si>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</si>
  <si>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</si>
  <si>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</si>
  <si>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</si>
  <si>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</si>
  <si>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</si>
  <si>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</si>
  <si>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</si>
  <si>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</si>
  <si>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</si>
  <si>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</si>
  <si>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</si>
  <si>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</si>
  <si>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</si>
  <si>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</si>
  <si>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</si>
  <si>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</si>
  <si>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</si>
  <si>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</si>
  <si>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</si>
  <si>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</si>
  <si>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</si>
  <si>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</si>
  <si>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</si>
  <si>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</si>
  <si>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</si>
  <si>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</si>
  <si>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</si>
  <si>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</si>
  <si>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</si>
  <si>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</si>
  <si>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</si>
  <si>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</si>
  <si>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</si>
  <si>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</si>
  <si>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</si>
  <si>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</si>
  <si>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</si>
  <si>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</si>
  <si>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</si>
  <si>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</si>
  <si>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</si>
  <si>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</si>
  <si>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</si>
  <si>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</si>
  <si>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</si>
  <si>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</si>
  <si>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</si>
  <si>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</si>
  <si>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</si>
  <si>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</si>
  <si>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</si>
  <si>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</si>
  <si>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</si>
  <si>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</si>
  <si>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</si>
  <si>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</si>
  <si>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</si>
  <si>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</si>
  <si>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</si>
  <si>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</si>
  <si>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</si>
  <si>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</si>
  <si>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</si>
  <si>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</si>
  <si>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</si>
  <si>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</si>
  <si>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</si>
  <si>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</si>
  <si>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</si>
  <si>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</si>
  <si>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</si>
  <si>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</si>
  <si>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</si>
  <si>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</si>
  <si>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</si>
  <si>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</si>
  <si>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</si>
  <si>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</si>
  <si>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</si>
  <si>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</si>
  <si>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</si>
  <si>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</si>
  <si>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</si>
  <si>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</si>
  <si>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</si>
  <si>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</si>
  <si>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</si>
  <si>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</si>
  <si>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</si>
  <si>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</si>
  <si>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</si>
  <si>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</si>
  <si>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</si>
  <si>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</si>
  <si>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</si>
  <si>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</si>
  <si>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</si>
  <si>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</si>
  <si>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</si>
  <si>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</si>
  <si>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</si>
  <si>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</si>
  <si>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</si>
  <si>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</si>
  <si>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</si>
  <si>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</si>
  <si>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</si>
  <si>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</si>
  <si>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</si>
  <si>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</si>
  <si>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</si>
  <si>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</si>
  <si>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</si>
  <si>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</si>
  <si>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</si>
  <si>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</si>
  <si>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</si>
  <si>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</si>
  <si>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</si>
  <si>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</si>
  <si>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</si>
  <si>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</si>
  <si>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</si>
  <si>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</si>
  <si>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</si>
  <si>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</si>
  <si>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</si>
  <si>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</si>
  <si>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</si>
  <si>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</si>
  <si>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</si>
  <si>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</si>
  <si>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</si>
  <si>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</si>
  <si>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</si>
  <si>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</si>
  <si>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</si>
  <si>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</si>
  <si>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</si>
  <si>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</si>
  <si>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</si>
  <si>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</si>
  <si>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</si>
  <si>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</si>
  <si>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</si>
  <si>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</si>
  <si>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</si>
  <si>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</si>
  <si>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</si>
  <si>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</si>
  <si>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</si>
  <si>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</si>
  <si>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</si>
  <si>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</si>
  <si>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</si>
  <si>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</si>
  <si>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</si>
  <si>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</si>
  <si>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</si>
  <si>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</si>
  <si>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</si>
  <si>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</si>
  <si>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</si>
  <si>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</si>
  <si>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</si>
  <si>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</si>
  <si>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</si>
  <si>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</si>
  <si>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</si>
  <si>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</si>
  <si>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</si>
  <si>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</si>
  <si>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</si>
  <si>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</si>
  <si>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</si>
  <si>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</si>
  <si>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</si>
  <si>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</si>
  <si>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</si>
  <si>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</si>
  <si>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</si>
  <si>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</si>
  <si>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</si>
  <si>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</si>
  <si>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</si>
  <si>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</si>
  <si>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</si>
  <si>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</si>
  <si>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</si>
  <si>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</si>
  <si>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</si>
  <si>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</si>
  <si>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</si>
  <si>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</si>
  <si>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</si>
  <si>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</si>
  <si>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</si>
  <si>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</si>
  <si>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</si>
  <si>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</si>
  <si>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</si>
  <si>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</si>
  <si>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</si>
  <si>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</si>
  <si>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</si>
  <si>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</si>
  <si>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</si>
  <si>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</si>
  <si>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</si>
  <si>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</si>
  <si>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</si>
  <si>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</si>
  <si>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</si>
  <si>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</si>
  <si>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</si>
  <si>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</si>
  <si>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</si>
  <si>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</si>
  <si>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</si>
  <si>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</si>
  <si>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</si>
  <si>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</si>
  <si>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</si>
  <si>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</si>
  <si>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</si>
  <si>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</si>
  <si>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</si>
  <si>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</si>
  <si>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</si>
  <si>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</si>
  <si>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</si>
  <si>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</si>
  <si>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</si>
  <si>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</si>
  <si>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</si>
  <si>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</si>
  <si>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</si>
  <si>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</si>
  <si>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</si>
  <si>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</si>
  <si>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</si>
  <si>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</si>
  <si>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</si>
  <si>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</si>
  <si>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</si>
  <si>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</si>
  <si>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</si>
  <si>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</si>
  <si>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</si>
  <si>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</si>
  <si>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</si>
  <si>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</si>
  <si>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</si>
  <si>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</si>
  <si>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</si>
  <si>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</si>
  <si>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</si>
  <si>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</si>
  <si>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</si>
  <si>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</si>
  <si>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</si>
  <si>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</si>
  <si>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</si>
  <si>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</si>
  <si>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</si>
  <si>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</si>
  <si>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</si>
  <si>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</si>
  <si>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</si>
  <si>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</si>
  <si>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</si>
  <si>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</si>
  <si>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</si>
  <si>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</si>
  <si>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</si>
  <si>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</si>
  <si>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</si>
  <si>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</si>
  <si>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</si>
  <si>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</si>
  <si>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</si>
  <si>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</si>
  <si>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</si>
  <si>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</si>
  <si>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</si>
  <si>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</si>
  <si>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</si>
  <si>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</si>
  <si>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</si>
  <si>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</si>
  <si>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</si>
  <si>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</si>
  <si>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</si>
  <si>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</si>
  <si>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</si>
  <si>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</si>
  <si>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</si>
  <si>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</si>
  <si>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</si>
  <si>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</si>
  <si>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</si>
  <si>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</si>
  <si>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</si>
  <si>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</si>
  <si>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</si>
  <si>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</si>
  <si>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</si>
  <si>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</si>
  <si>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</si>
  <si>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</si>
  <si>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</si>
  <si>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</si>
  <si>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</si>
  <si>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</si>
  <si>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</si>
  <si>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</si>
  <si>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</si>
  <si>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</si>
  <si>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</si>
  <si>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</si>
  <si>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</si>
  <si>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</si>
  <si>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</si>
  <si>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</si>
  <si>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</si>
  <si>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</si>
  <si>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</si>
  <si>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</si>
  <si>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</si>
  <si>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</si>
  <si>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</si>
  <si>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</si>
  <si>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</si>
  <si>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</si>
  <si>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</si>
  <si>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</si>
  <si>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</si>
  <si>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</si>
  <si>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</si>
  <si>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</si>
  <si>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</si>
  <si>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</si>
  <si>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</si>
  <si>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</si>
  <si>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</si>
  <si>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</si>
  <si>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</si>
  <si>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</si>
  <si>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</si>
  <si>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</si>
  <si>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</si>
  <si>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</si>
  <si>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</si>
  <si>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</si>
  <si>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</si>
  <si>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</si>
  <si>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</si>
  <si>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</si>
  <si>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</si>
  <si>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</si>
  <si>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</si>
  <si>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</si>
  <si>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</si>
  <si>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</si>
  <si>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</si>
  <si>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</si>
  <si>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</si>
  <si>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</si>
  <si>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</si>
  <si>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</si>
  <si>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</si>
  <si>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</si>
  <si>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</si>
  <si>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</si>
  <si>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</si>
  <si>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</si>
  <si>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</si>
  <si>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</si>
  <si>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</si>
  <si>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</si>
  <si>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</si>
  <si>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</si>
  <si>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</si>
  <si>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</si>
  <si>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</si>
  <si>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</si>
  <si>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</si>
  <si>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</si>
  <si>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</si>
  <si>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</si>
  <si>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</si>
  <si>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</si>
  <si>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</si>
  <si>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</si>
  <si>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</si>
  <si>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</si>
  <si>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</si>
  <si>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</si>
  <si>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</si>
  <si>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</si>
  <si>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</si>
  <si>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</si>
  <si>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</si>
  <si>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</si>
  <si>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</si>
  <si>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</si>
  <si>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</si>
  <si>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</si>
  <si>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</si>
  <si>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</si>
  <si>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</si>
  <si>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</si>
  <si>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</si>
  <si>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</si>
  <si>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</si>
  <si>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</si>
  <si>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</si>
  <si>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</si>
  <si>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</si>
  <si>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</si>
  <si>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</si>
  <si>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</si>
  <si>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</si>
  <si>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</si>
  <si>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</si>
  <si>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</si>
  <si>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</si>
  <si>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</si>
  <si>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</si>
  <si>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</si>
  <si>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</si>
  <si>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</si>
  <si>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</si>
  <si>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</si>
  <si>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</si>
  <si>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</si>
  <si>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</si>
  <si>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</si>
  <si>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</si>
  <si>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</si>
  <si>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</si>
  <si>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</si>
  <si>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</si>
  <si>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</si>
  <si>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</si>
  <si>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</si>
  <si>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</si>
  <si>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</si>
  <si>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</si>
  <si>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</si>
  <si>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</si>
  <si>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</si>
  <si>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</si>
  <si>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</si>
  <si>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</si>
  <si>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</si>
  <si>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</si>
  <si>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</si>
  <si>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</si>
  <si>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</si>
  <si>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</si>
  <si>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</si>
  <si>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</si>
  <si>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</si>
  <si>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</si>
  <si>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</si>
  <si>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</si>
  <si>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</si>
  <si>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</si>
  <si>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</si>
  <si>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</si>
  <si>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</si>
  <si>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</si>
  <si>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</si>
  <si>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</si>
  <si>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</si>
  <si>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</si>
  <si>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</si>
  <si>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</si>
  <si>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</si>
  <si>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</si>
  <si>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</si>
  <si>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</si>
  <si>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</si>
  <si>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</si>
  <si>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</si>
  <si>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</si>
  <si>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</si>
  <si>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</si>
  <si>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</si>
  <si>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</si>
  <si>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</si>
  <si>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</si>
  <si>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</si>
  <si>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</si>
  <si>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</si>
  <si>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</si>
  <si>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</si>
  <si>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</si>
  <si>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</si>
  <si>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</si>
  <si>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</si>
  <si>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</si>
  <si>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</si>
  <si>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</si>
  <si>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</si>
  <si>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</si>
  <si>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</si>
  <si>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</si>
  <si>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</si>
  <si>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</si>
  <si>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</si>
  <si>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</si>
  <si>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</si>
  <si>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</si>
  <si>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</si>
  <si>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</si>
  <si>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</si>
  <si>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</si>
  <si>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</si>
  <si>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</si>
  <si>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</si>
  <si>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</si>
  <si>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</si>
  <si>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</si>
  <si>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</si>
  <si>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</si>
  <si>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</si>
  <si>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</si>
  <si>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</si>
  <si>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</si>
  <si>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</si>
  <si>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</si>
  <si>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</si>
  <si>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</si>
  <si>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</si>
  <si>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</si>
  <si>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</si>
  <si>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</si>
  <si>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</si>
  <si>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</si>
  <si>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</si>
  <si>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</si>
  <si>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</si>
  <si>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</si>
  <si>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</si>
  <si>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</si>
  <si>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</si>
  <si>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</si>
  <si>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</si>
  <si>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</si>
  <si>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</si>
  <si>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</si>
  <si>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</si>
  <si>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</si>
  <si>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</si>
  <si>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</si>
  <si>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</si>
  <si>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</si>
  <si>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</si>
  <si>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</si>
  <si>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</si>
  <si>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</si>
  <si>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</si>
  <si>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</si>
  <si>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</si>
  <si>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</si>
  <si>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</si>
  <si>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</si>
  <si>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</si>
  <si>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</si>
  <si>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</si>
  <si>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</si>
  <si>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</si>
  <si>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</si>
  <si>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</si>
  <si>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</si>
  <si>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</si>
  <si>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</si>
  <si>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</si>
  <si>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</si>
  <si>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</si>
  <si>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</si>
  <si>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</si>
  <si>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</si>
  <si>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</si>
  <si>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</si>
  <si>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</si>
  <si>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</si>
  <si>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</si>
  <si>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</si>
  <si>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</si>
  <si>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</si>
  <si>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</si>
  <si>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</si>
  <si>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</si>
  <si>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</si>
  <si>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</si>
  <si>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</si>
  <si>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</si>
  <si>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</si>
  <si>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</si>
  <si>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</si>
  <si>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</si>
  <si>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</si>
  <si>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</si>
  <si>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</si>
  <si>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</si>
  <si>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</si>
  <si>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</si>
  <si>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</si>
  <si>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</si>
  <si>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</si>
  <si>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</si>
  <si>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</si>
  <si>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</si>
  <si>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</si>
  <si>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</si>
  <si>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</si>
  <si>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</si>
  <si>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</si>
  <si>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</si>
  <si>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</si>
  <si>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</si>
  <si>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</si>
  <si>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</si>
  <si>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</si>
  <si>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</si>
  <si>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</si>
  <si>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</si>
  <si>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</si>
  <si>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</si>
  <si>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</si>
  <si>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</si>
  <si>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</si>
  <si>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</si>
  <si>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</si>
  <si>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</si>
  <si>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</si>
  <si>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</si>
  <si>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</si>
  <si>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</si>
  <si>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</si>
  <si>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</si>
  <si>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</si>
  <si>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</si>
  <si>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</si>
  <si>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</si>
  <si>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</si>
  <si>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</si>
  <si>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</si>
  <si>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</si>
  <si>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</si>
  <si>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</si>
  <si>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</si>
  <si>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</si>
  <si>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</si>
  <si>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</si>
  <si>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</si>
  <si>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</si>
  <si>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</si>
  <si>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</si>
  <si>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</si>
  <si>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</si>
  <si>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</si>
  <si>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</si>
  <si>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</si>
  <si>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</si>
  <si>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</si>
  <si>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</si>
  <si>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</si>
  <si>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</si>
  <si>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</si>
  <si>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</si>
  <si>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</si>
  <si>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</si>
  <si>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</si>
  <si>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</si>
  <si>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</si>
  <si>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</si>
  <si>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</si>
  <si>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</si>
  <si>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</si>
  <si>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</si>
  <si>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</si>
  <si>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</si>
  <si>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</si>
  <si>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</si>
  <si>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</si>
  <si>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</si>
  <si>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</si>
  <si>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</si>
  <si>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</si>
  <si>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</si>
  <si>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</si>
  <si>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</si>
  <si>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</si>
  <si>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</si>
  <si>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</si>
  <si>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</si>
  <si>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</si>
  <si>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</si>
  <si>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</si>
  <si>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</si>
  <si>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</si>
  <si>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</si>
  <si>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</si>
  <si>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</si>
  <si>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</si>
  <si>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</si>
  <si>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</si>
  <si>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</si>
  <si>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</si>
  <si>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</si>
  <si>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</si>
  <si>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</si>
  <si>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</si>
  <si>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</si>
  <si>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</si>
  <si>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</si>
  <si>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</si>
  <si>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</si>
  <si>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</si>
  <si>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</si>
  <si>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</si>
  <si>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</si>
  <si>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</si>
  <si>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</si>
  <si>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</si>
  <si>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</si>
  <si>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</si>
  <si>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</si>
  <si>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</si>
  <si>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</si>
  <si>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</si>
  <si>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</si>
  <si>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</si>
  <si>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</si>
  <si>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</si>
  <si>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</si>
  <si>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</si>
  <si>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</si>
  <si>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</si>
  <si>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</si>
  <si>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</si>
  <si>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</si>
  <si>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</si>
  <si>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</si>
  <si>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</si>
  <si>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</si>
  <si>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</si>
  <si>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</si>
  <si>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</si>
  <si>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</si>
  <si>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</si>
  <si>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</si>
  <si>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</si>
  <si>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</si>
  <si>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</si>
  <si>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</si>
  <si>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</si>
  <si>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</si>
  <si>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</si>
  <si>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</si>
  <si>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</si>
  <si>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</si>
  <si>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</si>
  <si>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</si>
  <si>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</si>
  <si>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</si>
  <si>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</si>
  <si>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</si>
  <si>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</si>
  <si>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</si>
  <si>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</si>
  <si>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</si>
  <si>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</si>
  <si>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</si>
  <si>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</si>
  <si>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</si>
  <si>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</si>
  <si>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</si>
  <si>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</si>
  <si>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</si>
  <si>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</si>
  <si>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</si>
  <si>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</si>
  <si>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</si>
  <si>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</si>
  <si>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</si>
  <si>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</si>
  <si>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</si>
  <si>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</si>
  <si>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</si>
  <si>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</si>
  <si>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</si>
  <si>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</si>
  <si>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</si>
  <si>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</si>
  <si>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</si>
  <si>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</si>
  <si>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</si>
  <si>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</si>
  <si>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</si>
  <si>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</si>
  <si>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</si>
  <si>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</si>
  <si>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</si>
  <si>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</si>
  <si>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</si>
  <si>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</si>
  <si>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</si>
  <si>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</si>
  <si>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</si>
  <si>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</si>
  <si>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</si>
  <si>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</si>
  <si>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</si>
  <si>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</si>
  <si>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</si>
  <si>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</si>
  <si>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</si>
  <si>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</si>
  <si>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</si>
  <si>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</si>
  <si>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</si>
  <si>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</si>
  <si>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</si>
  <si>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</si>
  <si>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</si>
  <si>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</si>
  <si>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</si>
  <si>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</si>
  <si>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</si>
  <si>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</si>
  <si>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</si>
  <si>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</si>
  <si>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</si>
  <si>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</si>
  <si>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</si>
  <si>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</si>
  <si>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</si>
  <si>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</si>
  <si>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</si>
  <si>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</si>
  <si>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</si>
  <si>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</si>
  <si>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</si>
  <si>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</si>
  <si>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</si>
  <si>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</si>
  <si>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</si>
  <si>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</si>
  <si>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</si>
  <si>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</si>
  <si>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</si>
  <si>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</si>
  <si>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</si>
  <si>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</si>
  <si>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</si>
  <si>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</si>
  <si>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</si>
  <si>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</si>
  <si>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</si>
  <si>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</si>
  <si>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</si>
  <si>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</si>
  <si>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</si>
  <si>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</si>
  <si>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</si>
  <si>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</si>
  <si>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</si>
  <si>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</si>
  <si>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</si>
  <si>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</si>
  <si>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</si>
  <si>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</si>
  <si>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</si>
  <si>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</si>
  <si>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</si>
  <si>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</si>
  <si>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</si>
  <si>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</si>
  <si>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</si>
  <si>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</si>
  <si>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</si>
  <si>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</si>
  <si>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</si>
  <si>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</si>
  <si>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</si>
  <si>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</si>
  <si>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</si>
  <si>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</si>
  <si>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</si>
  <si>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</si>
  <si>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</si>
  <si>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</si>
  <si>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</si>
  <si>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</si>
  <si>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</si>
  <si>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</si>
  <si>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</si>
  <si>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</si>
  <si>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</si>
  <si>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</si>
  <si>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</si>
  <si>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</si>
  <si>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</si>
  <si>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</si>
  <si>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</si>
  <si>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</si>
  <si>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</si>
  <si>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</si>
  <si>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</si>
  <si>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</si>
  <si>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</si>
  <si>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</si>
  <si>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</si>
  <si>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</si>
  <si>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</si>
  <si>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</si>
  <si>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</si>
  <si>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</si>
  <si>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</si>
  <si>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</si>
  <si>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</si>
  <si>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</si>
  <si>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</si>
  <si>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</si>
  <si>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</si>
  <si>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</si>
  <si>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</si>
  <si>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</si>
  <si>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</si>
  <si>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</si>
  <si>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</si>
  <si>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</si>
  <si>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</si>
  <si>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</si>
  <si>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</si>
  <si>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</si>
  <si>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</si>
  <si>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</si>
  <si>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</si>
  <si>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</si>
  <si>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</si>
  <si>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</si>
  <si>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</si>
  <si>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</si>
  <si>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</si>
  <si>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</si>
  <si>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</si>
  <si>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</si>
  <si>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</si>
  <si>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</si>
  <si>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</si>
  <si>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</si>
  <si>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</si>
  <si>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</si>
  <si>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</si>
  <si>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</si>
  <si>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</si>
  <si>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</si>
  <si>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</si>
  <si>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</si>
  <si>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</si>
  <si>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</si>
  <si>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</si>
  <si>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</si>
  <si>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</si>
  <si>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</si>
  <si>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</si>
  <si>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</si>
  <si>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</si>
  <si>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</si>
  <si>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</si>
  <si>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</si>
  <si>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</si>
  <si>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</si>
  <si>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</si>
  <si>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</si>
  <si>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</si>
  <si>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</si>
  <si>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</si>
  <si>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</si>
  <si>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</si>
  <si>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</si>
  <si>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</si>
  <si>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</si>
  <si>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</si>
  <si>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</si>
  <si>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</si>
  <si>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</si>
  <si>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</si>
  <si>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</si>
  <si>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</si>
  <si>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</si>
  <si>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</si>
  <si>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</si>
  <si>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</si>
  <si>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</si>
  <si>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</si>
  <si>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</si>
  <si>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</si>
  <si>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</si>
  <si>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</si>
  <si>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</si>
  <si>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</si>
  <si>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</si>
  <si>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</si>
  <si>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</si>
  <si>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</si>
  <si>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</si>
  <si>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</si>
  <si>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</si>
  <si>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</si>
  <si>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</si>
  <si>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</si>
  <si>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</si>
  <si>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</si>
  <si>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</si>
  <si>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</si>
  <si>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</si>
  <si>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</si>
  <si>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</si>
  <si>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</si>
  <si>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</si>
  <si>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</si>
  <si>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</si>
  <si>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</si>
  <si>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</si>
  <si>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</si>
  <si>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</si>
  <si>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</si>
  <si>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</si>
  <si>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</si>
  <si>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</si>
  <si>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</si>
  <si>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</si>
  <si>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</si>
  <si>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</si>
  <si>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</si>
  <si>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</si>
  <si>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</si>
  <si>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</si>
  <si>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</si>
  <si>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</si>
  <si>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</si>
  <si>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</si>
  <si>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</si>
  <si>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</si>
  <si>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</si>
  <si>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</si>
  <si>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</si>
  <si>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</si>
  <si>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</si>
  <si>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</si>
  <si>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</si>
  <si>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</si>
  <si>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</si>
  <si>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</si>
  <si>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</si>
  <si>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</si>
  <si>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</si>
  <si>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</si>
  <si>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</si>
  <si>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</si>
  <si>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</si>
  <si>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</si>
  <si>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</si>
  <si>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</si>
  <si>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</si>
  <si>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</si>
  <si>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</si>
  <si>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</si>
  <si>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</si>
  <si>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</si>
  <si>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</si>
  <si>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</si>
  <si>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</si>
  <si>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</si>
  <si>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</si>
  <si>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</si>
  <si>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</si>
  <si>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</si>
  <si>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</si>
  <si>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</si>
  <si>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</si>
  <si>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</si>
  <si>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</si>
  <si>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</si>
  <si>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</si>
  <si>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</si>
  <si>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</si>
  <si>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</si>
  <si>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</si>
  <si>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</si>
  <si>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</si>
  <si>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</si>
  <si>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</si>
  <si>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</si>
  <si>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</si>
  <si>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</si>
  <si>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</si>
  <si>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</si>
  <si>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</si>
  <si>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</si>
  <si>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</si>
  <si>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</si>
  <si>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</si>
  <si>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</si>
  <si>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</si>
  <si>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</si>
  <si>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</si>
  <si>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</si>
  <si>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</si>
  <si>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</si>
  <si>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</si>
  <si>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</si>
  <si>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</si>
  <si>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</si>
  <si>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</si>
  <si>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</si>
  <si>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</si>
  <si>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</si>
  <si>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</si>
  <si>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</si>
  <si>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</si>
  <si>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</si>
  <si>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</si>
  <si>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</si>
  <si>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</si>
  <si>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</si>
  <si>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</si>
  <si>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</si>
  <si>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</si>
  <si>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</si>
  <si>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</si>
  <si>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</si>
  <si>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</si>
  <si>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</si>
  <si>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</si>
  <si>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</si>
  <si>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</si>
  <si>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</si>
  <si>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</si>
  <si>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</si>
  <si>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</si>
  <si>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</si>
  <si>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</si>
  <si>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</si>
  <si>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</si>
  <si>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</si>
  <si>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</si>
  <si>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</si>
  <si>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</si>
  <si>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</si>
  <si>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</si>
  <si>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</si>
  <si>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</si>
  <si>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</si>
  <si>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</si>
  <si>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</si>
  <si>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</si>
  <si>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</si>
  <si>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</si>
  <si>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</si>
  <si>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</si>
  <si>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</si>
  <si>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</si>
  <si>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</si>
  <si>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</si>
  <si>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</si>
  <si>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</si>
  <si>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</si>
  <si>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</si>
  <si>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</si>
  <si>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</si>
  <si>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</si>
  <si>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</si>
  <si>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</si>
  <si>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</si>
  <si>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</si>
  <si>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</si>
  <si>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</si>
  <si>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</si>
  <si>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</si>
  <si>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</si>
  <si>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</si>
  <si>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</si>
  <si>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</si>
  <si>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</si>
  <si>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</si>
  <si>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</si>
  <si>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</si>
  <si>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</si>
  <si>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</si>
  <si>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</si>
  <si>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</si>
  <si>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</si>
  <si>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</si>
  <si>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</si>
  <si>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</si>
  <si>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</si>
  <si>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</si>
  <si>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</si>
  <si>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</si>
  <si>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</si>
  <si>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</si>
  <si>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</si>
  <si>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</si>
  <si>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</si>
  <si>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</si>
  <si>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</si>
  <si>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</si>
  <si>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</si>
  <si>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</si>
  <si>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</si>
  <si>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</si>
  <si>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</si>
  <si>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</si>
  <si>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</si>
  <si>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</si>
  <si>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</si>
  <si>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</si>
  <si>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</si>
  <si>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</si>
  <si>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</si>
  <si>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</si>
  <si>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</si>
  <si>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</si>
  <si>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</si>
  <si>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</si>
  <si>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</si>
  <si>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</si>
  <si>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</si>
  <si>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</si>
  <si>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</si>
  <si>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</si>
  <si>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</si>
  <si>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</si>
  <si>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</si>
  <si>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</si>
  <si>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</si>
  <si>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</si>
  <si>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</si>
  <si>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</si>
  <si>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</si>
  <si>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</si>
  <si>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</si>
  <si>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</si>
  <si>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</si>
  <si>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</si>
  <si>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</si>
  <si>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</si>
  <si>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</si>
  <si>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</si>
  <si>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</si>
  <si>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</si>
  <si>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</si>
  <si>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</si>
  <si>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</si>
  <si>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</si>
  <si>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</si>
  <si>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</si>
  <si>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</si>
  <si>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</si>
  <si>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</si>
  <si>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</si>
  <si>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</si>
  <si>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</si>
  <si>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</si>
  <si>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</si>
  <si>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</si>
  <si>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</si>
  <si>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</si>
  <si>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</si>
  <si>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</si>
  <si>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</si>
  <si>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</si>
  <si>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</si>
  <si>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</si>
  <si>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</si>
  <si>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</si>
  <si>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</si>
  <si>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</si>
  <si>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</si>
  <si>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</si>
  <si>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</si>
  <si>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</si>
  <si>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</si>
  <si>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</si>
  <si>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</si>
  <si>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</si>
  <si>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</si>
  <si>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</si>
  <si>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</si>
  <si>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</si>
  <si>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</si>
  <si>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</si>
  <si>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</si>
  <si>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</si>
  <si>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</si>
  <si>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</si>
  <si>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</si>
  <si>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</si>
  <si>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</si>
  <si>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</si>
  <si>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</si>
  <si>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</si>
  <si>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</si>
  <si>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</si>
  <si>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</si>
  <si>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</si>
  <si>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</si>
  <si>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</si>
  <si>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</si>
  <si>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</si>
  <si>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</si>
  <si>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</si>
  <si>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</si>
  <si>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</si>
  <si>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</si>
  <si>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</si>
  <si>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</si>
  <si>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</si>
  <si>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</si>
  <si>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</si>
  <si>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</si>
  <si>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</si>
  <si>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</si>
  <si>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</si>
  <si>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</si>
  <si>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</si>
  <si>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</si>
  <si>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</si>
  <si>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</si>
  <si>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</si>
  <si>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</si>
  <si>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</si>
  <si>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</si>
  <si>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</si>
  <si>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</si>
  <si>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</si>
  <si>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</si>
  <si>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</si>
  <si>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</si>
  <si>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</si>
  <si>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</si>
  <si>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</si>
  <si>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</si>
  <si>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</si>
  <si>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</si>
  <si>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</si>
  <si>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</si>
  <si>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</si>
  <si>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</si>
  <si>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</si>
  <si>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</si>
  <si>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</si>
  <si>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</si>
  <si>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</si>
  <si>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</si>
  <si>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</si>
  <si>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</si>
  <si>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</si>
  <si>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</si>
  <si>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</si>
  <si>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</si>
  <si>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</si>
  <si>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</si>
  <si>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</si>
  <si>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</si>
  <si>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</si>
  <si>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</si>
  <si>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</si>
  <si>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</si>
  <si>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</si>
  <si>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</si>
  <si>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</si>
  <si>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</si>
  <si>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</si>
  <si>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</si>
  <si>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</si>
  <si>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</si>
  <si>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</si>
  <si>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</si>
  <si>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</si>
  <si>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</si>
  <si>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</si>
  <si>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</si>
  <si>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</si>
  <si>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</si>
  <si>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</si>
  <si>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</si>
  <si>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</si>
  <si>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</si>
  <si>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</si>
  <si>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</si>
  <si>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</si>
  <si>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</si>
  <si>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</si>
  <si>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</si>
  <si>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</si>
  <si>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</si>
  <si>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</si>
  <si>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</si>
  <si>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</si>
  <si>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</si>
  <si>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</si>
  <si>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</si>
  <si>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</si>
  <si>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</si>
  <si>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</si>
  <si>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</si>
  <si>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</si>
  <si>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</si>
  <si>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</si>
  <si>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</si>
  <si>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</si>
  <si>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</si>
  <si>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</si>
  <si>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</si>
  <si>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</si>
  <si>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</si>
  <si>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</si>
  <si>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</si>
  <si>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</si>
  <si>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</si>
  <si>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</si>
  <si>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</si>
  <si>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</si>
  <si>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</si>
  <si>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</si>
  <si>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</si>
  <si>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</si>
  <si>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</si>
  <si>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</si>
  <si>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</si>
  <si>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</si>
  <si>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</si>
  <si>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</si>
  <si>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</si>
  <si>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</si>
  <si>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</si>
  <si>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</si>
  <si>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</si>
  <si>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</si>
  <si>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</si>
  <si>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</si>
  <si>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</si>
  <si>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</si>
  <si>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</si>
  <si>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</si>
  <si>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</si>
  <si>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</si>
  <si>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</si>
  <si>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</si>
  <si>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</si>
  <si>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</si>
  <si>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</si>
  <si>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</si>
  <si>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</si>
  <si>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</si>
  <si>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</si>
  <si>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</si>
  <si>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</si>
  <si>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</si>
  <si>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</si>
  <si>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</si>
  <si>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</si>
  <si>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</si>
  <si>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</si>
  <si>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</si>
  <si>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</si>
  <si>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</si>
  <si>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</si>
  <si>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</si>
  <si>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</si>
  <si>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</si>
  <si>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</si>
  <si>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</si>
  <si>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</si>
  <si>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</si>
  <si>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</si>
  <si>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</si>
  <si>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</si>
  <si>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</si>
  <si>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</si>
  <si>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</si>
  <si>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</si>
  <si>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</si>
  <si>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</si>
  <si>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</si>
  <si>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</si>
  <si>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</si>
  <si>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</si>
  <si>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</si>
  <si>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</si>
  <si>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</si>
  <si>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</si>
  <si>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</si>
  <si>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</si>
  <si>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</si>
  <si>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</si>
  <si>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</si>
  <si>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</si>
  <si>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</si>
  <si>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</si>
  <si>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</si>
  <si>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</si>
  <si>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</si>
  <si>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</si>
  <si>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</si>
  <si>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</si>
  <si>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</si>
  <si>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</si>
  <si>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</si>
  <si>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</si>
  <si>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</si>
  <si>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</si>
  <si>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</si>
  <si>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</si>
  <si>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</si>
  <si>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</si>
  <si>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</si>
  <si>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</si>
  <si>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</si>
  <si>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</si>
  <si>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</si>
  <si>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</si>
  <si>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</si>
  <si>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</si>
  <si>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</si>
  <si>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</si>
  <si>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</si>
  <si>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</si>
  <si>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</si>
  <si>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</si>
  <si>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</si>
  <si>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</si>
  <si>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</si>
  <si>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</si>
  <si>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</si>
  <si>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</si>
  <si>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</si>
  <si>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</si>
  <si>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</si>
  <si>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</si>
  <si>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</si>
  <si>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</si>
  <si>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</si>
  <si>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</si>
  <si>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</si>
  <si>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</si>
  <si>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</si>
  <si>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</si>
  <si>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</si>
  <si>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</si>
  <si>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</si>
  <si>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</si>
  <si>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</si>
  <si>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</si>
  <si>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</si>
  <si>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</si>
  <si>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</si>
  <si>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</si>
  <si>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</si>
  <si>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</si>
  <si>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</si>
  <si>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</si>
  <si>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</si>
  <si>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</si>
  <si>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</si>
  <si>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</si>
  <si>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</si>
  <si>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</si>
  <si>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</si>
  <si>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</si>
  <si>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</si>
  <si>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</si>
  <si>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</si>
  <si>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</si>
  <si>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</si>
  <si>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</si>
  <si>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</si>
  <si>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</si>
  <si>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</si>
  <si>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</si>
  <si>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</si>
  <si>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</si>
  <si>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</si>
  <si>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</si>
  <si>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</si>
  <si>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</si>
  <si>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</si>
  <si>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</si>
  <si>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</si>
  <si>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</si>
  <si>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</si>
  <si>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</si>
  <si>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</si>
  <si>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</si>
  <si>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</si>
  <si>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</si>
  <si>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</si>
  <si>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</si>
  <si>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</si>
  <si>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</si>
  <si>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</si>
  <si>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</si>
  <si>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</si>
  <si>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</si>
  <si>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</si>
  <si>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</si>
  <si>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</si>
  <si>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</si>
  <si>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</si>
  <si>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</si>
  <si>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</si>
  <si>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</si>
  <si>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</si>
  <si>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</si>
  <si>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</si>
  <si>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</si>
  <si>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</si>
  <si>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</si>
  <si>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</si>
  <si>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</si>
  <si>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</si>
  <si>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</si>
  <si>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</si>
  <si>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</si>
  <si>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</si>
  <si>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</si>
  <si>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</si>
  <si>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</si>
  <si>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</si>
  <si>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</si>
  <si>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</si>
  <si>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</si>
  <si>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</si>
  <si>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</si>
  <si>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</si>
  <si>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</si>
  <si>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</si>
  <si>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</si>
  <si>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</si>
  <si>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</si>
  <si>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</si>
  <si>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</si>
  <si>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</si>
  <si>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</si>
  <si>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</si>
  <si>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</si>
  <si>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</si>
  <si>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</si>
  <si>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</si>
  <si>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</si>
  <si>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</si>
  <si>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</si>
  <si>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</si>
  <si>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</si>
  <si>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</si>
  <si>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</si>
  <si>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</si>
  <si>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</si>
  <si>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</si>
  <si>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</si>
  <si>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</si>
  <si>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</si>
  <si>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</si>
  <si>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</si>
  <si>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</si>
  <si>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</si>
  <si>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</si>
  <si>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</si>
  <si>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</si>
  <si>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</si>
  <si>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</si>
  <si>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</si>
  <si>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</si>
  <si>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</si>
  <si>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</si>
  <si>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</si>
  <si>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</si>
  <si>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</si>
  <si>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</si>
  <si>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</si>
  <si>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</si>
  <si>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</si>
  <si>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</si>
  <si>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</si>
  <si>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</si>
  <si>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</si>
  <si>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</si>
  <si>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</si>
  <si>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</si>
  <si>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</si>
  <si>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</si>
  <si>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</si>
  <si>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</si>
  <si>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</si>
  <si>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</si>
  <si>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</si>
  <si>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</si>
  <si>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</si>
  <si>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</si>
  <si>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</si>
  <si>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</si>
  <si>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</si>
  <si>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</si>
  <si>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</si>
  <si>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</si>
  <si>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</si>
  <si>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</si>
  <si>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</si>
  <si>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</si>
  <si>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</si>
  <si>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</si>
  <si>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</si>
  <si>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</si>
  <si>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</si>
  <si>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</si>
  <si>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</si>
  <si>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</si>
  <si>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</si>
  <si>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</si>
  <si>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</si>
  <si>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</si>
  <si>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</si>
  <si>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</si>
  <si>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</si>
  <si>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</si>
  <si>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</si>
  <si>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</si>
  <si>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</si>
  <si>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</si>
  <si>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</si>
  <si>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</si>
  <si>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</si>
  <si>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</si>
  <si>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</si>
  <si>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</si>
  <si>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</si>
  <si>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</si>
  <si>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</si>
  <si>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</si>
  <si>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</si>
  <si>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</si>
  <si>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</si>
  <si>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</si>
  <si>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</si>
  <si>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</si>
  <si>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</si>
  <si>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</si>
  <si>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</si>
  <si>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</si>
  <si>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</si>
  <si>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</si>
  <si>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</si>
  <si>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</si>
  <si>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</si>
  <si>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</si>
  <si>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</si>
  <si>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</si>
  <si>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</si>
  <si>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</si>
  <si>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</si>
  <si>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</si>
  <si>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</si>
  <si>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</si>
  <si>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</si>
  <si>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</si>
  <si>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</si>
  <si>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</si>
  <si>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</si>
  <si>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</si>
  <si>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</si>
  <si>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</si>
  <si>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</si>
  <si>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</si>
  <si>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</si>
  <si>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</si>
  <si>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</si>
  <si>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</si>
  <si>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</si>
  <si>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</si>
  <si>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</si>
  <si>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</si>
  <si>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</si>
  <si>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</si>
  <si>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</si>
  <si>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</si>
  <si>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</si>
  <si>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</si>
  <si>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</si>
  <si>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</si>
  <si>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</si>
  <si>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</si>
  <si>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</si>
  <si>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</si>
  <si>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</si>
  <si>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</si>
  <si>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</si>
  <si>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</si>
  <si>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</si>
  <si>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</si>
  <si>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</si>
  <si>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</si>
  <si>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</si>
  <si>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</si>
  <si>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</si>
  <si>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</si>
  <si>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</si>
  <si>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</si>
  <si>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</si>
  <si>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</si>
  <si>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</si>
  <si>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</si>
  <si>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</si>
  <si>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</si>
  <si>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</si>
  <si>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</si>
  <si>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</si>
  <si>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</si>
  <si>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</si>
  <si>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</si>
  <si>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</si>
  <si>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</si>
  <si>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</si>
  <si>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</si>
  <si>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</si>
  <si>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</si>
  <si>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</si>
  <si>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</si>
  <si>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</si>
  <si>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</si>
  <si>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</si>
  <si>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</si>
  <si>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</si>
  <si>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</si>
  <si>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</si>
  <si>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</si>
  <si>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</si>
  <si>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</si>
  <si>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</si>
  <si>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</si>
  <si>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</si>
  <si>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</si>
  <si>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</si>
  <si>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</si>
  <si>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</si>
  <si>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</si>
  <si>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</si>
  <si>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</si>
  <si>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</si>
  <si>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</si>
  <si>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</si>
  <si>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</si>
  <si>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</si>
  <si>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</si>
  <si>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</si>
  <si>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</si>
  <si>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</si>
  <si>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</si>
  <si>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</si>
  <si>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</si>
  <si>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</si>
  <si>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</si>
  <si>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</si>
  <si>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</si>
  <si>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</si>
  <si>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</si>
  <si>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</si>
  <si>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</si>
  <si>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</si>
  <si>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</si>
  <si>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</si>
  <si>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</si>
  <si>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</si>
  <si>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</si>
  <si>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</si>
  <si>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</si>
  <si>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</si>
  <si>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</si>
  <si>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</si>
  <si>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</si>
  <si>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</si>
  <si>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</si>
  <si>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</si>
  <si>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</si>
  <si>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</si>
  <si>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</si>
  <si>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</si>
  <si>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</si>
  <si>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</si>
  <si>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</si>
  <si>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</si>
  <si>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</si>
  <si>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</si>
  <si>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</si>
  <si>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</si>
  <si>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</si>
  <si>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</si>
  <si>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</si>
  <si>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</si>
  <si>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</si>
  <si>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</si>
  <si>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</si>
  <si>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</si>
  <si>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</si>
  <si>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</si>
  <si>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</si>
  <si>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</si>
  <si>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</si>
  <si>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</si>
  <si>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</si>
  <si>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</si>
  <si>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</si>
  <si>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</si>
  <si>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</si>
  <si>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</si>
  <si>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</si>
  <si>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</si>
  <si>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</si>
  <si>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</si>
  <si>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</si>
  <si>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</si>
  <si>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</si>
  <si>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</si>
  <si>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</si>
  <si>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</si>
  <si>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</si>
  <si>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</si>
  <si>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</si>
  <si>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</si>
  <si>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</si>
  <si>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</si>
  <si>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</si>
  <si>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</si>
  <si>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</si>
  <si>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</si>
  <si>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</si>
  <si>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</si>
  <si>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</si>
  <si>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</si>
  <si>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</si>
  <si>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</si>
  <si>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</si>
  <si>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</si>
  <si>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</si>
  <si>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</si>
  <si>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</si>
  <si>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</si>
  <si>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</si>
  <si>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</si>
  <si>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</si>
  <si>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</si>
  <si>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</si>
  <si>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</si>
  <si>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</si>
  <si>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</si>
  <si>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</si>
  <si>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</si>
  <si>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</si>
  <si>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</si>
  <si>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</si>
  <si>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</si>
  <si>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</si>
  <si>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</si>
  <si>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</si>
  <si>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</si>
  <si>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</si>
  <si>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</si>
  <si>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</si>
  <si>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</si>
  <si>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</si>
  <si>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</si>
  <si>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</si>
  <si>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</si>
  <si>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</si>
  <si>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</si>
  <si>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</si>
  <si>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</si>
  <si>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</si>
  <si>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</si>
  <si>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</si>
  <si>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</si>
  <si>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</si>
  <si>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</si>
  <si>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</si>
  <si>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</si>
  <si>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</si>
  <si>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</si>
  <si>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</si>
  <si>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</si>
  <si>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</si>
  <si>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</si>
  <si>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</si>
  <si>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</si>
  <si>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</si>
  <si>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</si>
  <si>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</si>
  <si>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</si>
  <si>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</si>
  <si>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</si>
  <si>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</si>
  <si>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</si>
  <si>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</si>
  <si>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</si>
  <si>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</si>
  <si>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</si>
  <si>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</si>
  <si>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</si>
  <si>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</si>
  <si>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</si>
  <si>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</si>
  <si>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</si>
  <si>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</si>
  <si>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</si>
  <si>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</si>
  <si>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</si>
  <si>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</si>
  <si>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</si>
  <si>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</si>
  <si>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</si>
  <si>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</si>
  <si>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</si>
  <si>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</si>
  <si>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</si>
  <si>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</si>
  <si>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</si>
  <si>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</si>
  <si>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</si>
  <si>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</si>
  <si>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</si>
  <si>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</si>
  <si>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</si>
  <si>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</si>
  <si>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</si>
  <si>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</si>
  <si>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</si>
  <si>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</si>
  <si>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</si>
  <si>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</si>
  <si>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</si>
  <si>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</si>
  <si>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</si>
  <si>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</si>
  <si>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</si>
  <si>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</si>
  <si>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</si>
  <si>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</si>
  <si>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</si>
  <si>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</si>
  <si>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</si>
  <si>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</si>
  <si>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</si>
  <si>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</si>
  <si>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</si>
  <si>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</si>
  <si>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</si>
  <si>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</si>
  <si>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</si>
  <si>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</si>
  <si>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</si>
  <si>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</si>
  <si>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</si>
  <si>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</si>
  <si>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</si>
  <si>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</si>
  <si>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</si>
  <si>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</si>
  <si>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</si>
  <si>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</si>
  <si>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</si>
  <si>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</si>
  <si>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</si>
  <si>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</si>
  <si>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</si>
  <si>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</si>
  <si>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</si>
  <si>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</si>
  <si>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</si>
  <si>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</si>
  <si>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</si>
  <si>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</si>
  <si>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</si>
  <si>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</si>
  <si>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</si>
  <si>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</si>
  <si>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</si>
  <si>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</si>
  <si>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</si>
  <si>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</si>
  <si>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</si>
  <si>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</si>
  <si>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</si>
  <si>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</si>
  <si>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</si>
  <si>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</si>
  <si>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</si>
  <si>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</si>
  <si>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</si>
  <si>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</si>
  <si>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</si>
  <si>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</si>
  <si>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</si>
  <si>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</si>
  <si>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</si>
  <si>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</si>
  <si>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</si>
  <si>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</si>
  <si>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</si>
  <si>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</si>
  <si>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</si>
  <si>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</si>
  <si>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</si>
  <si>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</si>
  <si>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</si>
  <si>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</si>
  <si>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</si>
  <si>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</si>
  <si>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</si>
  <si>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</si>
  <si>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</si>
  <si>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</si>
  <si>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</si>
  <si>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</si>
  <si>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</si>
  <si>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</si>
  <si>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</si>
  <si>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</si>
  <si>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</si>
  <si>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</si>
  <si>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</si>
  <si>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</si>
  <si>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</si>
  <si>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</si>
  <si>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</si>
  <si>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</si>
  <si>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</si>
  <si>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</si>
  <si>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</si>
  <si>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</si>
  <si>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</si>
  <si>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</si>
  <si>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</si>
  <si>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</si>
  <si>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</si>
  <si>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</si>
  <si>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</si>
  <si>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</si>
  <si>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</si>
  <si>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</si>
  <si>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</si>
  <si>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</si>
  <si>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</si>
  <si>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</si>
  <si>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</si>
  <si>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</si>
  <si>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</si>
  <si>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</si>
  <si>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</si>
  <si>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</si>
  <si>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</si>
  <si>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</si>
  <si>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</si>
  <si>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</si>
  <si>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</si>
  <si>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</si>
  <si>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</si>
  <si>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</si>
  <si>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</si>
  <si>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</si>
  <si>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</si>
  <si>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</si>
  <si>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</si>
  <si>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</si>
  <si>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</si>
  <si>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</si>
  <si>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</si>
  <si>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</si>
  <si>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</si>
  <si>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</si>
  <si>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</si>
  <si>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</si>
  <si>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</si>
  <si>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</si>
  <si>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</si>
  <si>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</si>
  <si>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</si>
  <si>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</si>
  <si>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</si>
  <si>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</si>
  <si>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</si>
  <si>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</si>
  <si>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</si>
  <si>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</si>
  <si>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</si>
  <si>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</si>
  <si>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</si>
  <si>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</si>
  <si>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</si>
  <si>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</si>
  <si>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</si>
  <si>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</si>
  <si>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</si>
  <si>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</si>
  <si>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</si>
  <si>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</si>
  <si>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</si>
  <si>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</si>
  <si>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</si>
  <si>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</si>
  <si>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</si>
  <si>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</si>
  <si>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</si>
  <si>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</si>
  <si>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</si>
  <si>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</si>
  <si>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</si>
  <si>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</si>
  <si>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</si>
  <si>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</si>
  <si>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</si>
  <si>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</si>
  <si>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</si>
  <si>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</si>
  <si>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</si>
  <si>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</si>
  <si>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</si>
  <si>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</si>
  <si>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</si>
  <si>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</si>
  <si>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</si>
  <si>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</si>
  <si>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</si>
  <si>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</si>
  <si>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</si>
  <si>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</si>
  <si>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</si>
  <si>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</si>
  <si>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</si>
  <si>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</si>
  <si>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</si>
  <si>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</si>
  <si>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</si>
  <si>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</si>
  <si>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</si>
  <si>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</si>
  <si>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</si>
  <si>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</si>
  <si>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</si>
  <si>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</si>
  <si>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</si>
  <si>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</si>
  <si>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</si>
  <si>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</si>
  <si>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</si>
  <si>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</si>
  <si>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</si>
  <si>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</si>
  <si>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</si>
  <si>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</si>
  <si>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</si>
  <si>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</si>
  <si>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</si>
  <si>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</si>
  <si>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</si>
  <si>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</si>
  <si>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</si>
  <si>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</si>
  <si>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</si>
  <si>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</si>
  <si>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</si>
  <si>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</si>
  <si>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</si>
  <si>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</si>
  <si>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</si>
  <si>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</si>
  <si>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</si>
  <si>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</si>
  <si>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</si>
  <si>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</si>
  <si>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</si>
  <si>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</si>
  <si>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</si>
  <si>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</si>
  <si>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</si>
  <si>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</si>
  <si>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</si>
  <si>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</si>
  <si>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</si>
  <si>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</si>
  <si>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</si>
  <si>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</si>
  <si>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</si>
  <si>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</si>
  <si>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</si>
  <si>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</si>
  <si>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</si>
  <si>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</si>
  <si>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</si>
  <si>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</si>
  <si>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</si>
  <si>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</si>
  <si>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</si>
  <si>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</si>
  <si>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</si>
  <si>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</si>
  <si>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</si>
  <si>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</si>
  <si>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</si>
  <si>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</si>
  <si>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</si>
  <si>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</si>
  <si>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</si>
  <si>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</si>
  <si>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</si>
  <si>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</si>
  <si>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</si>
  <si>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</si>
  <si>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</si>
  <si>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</si>
  <si>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</si>
  <si>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</si>
  <si>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</si>
  <si>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</si>
  <si>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</si>
  <si>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</si>
  <si>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</si>
  <si>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</si>
  <si>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</si>
  <si>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</si>
  <si>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</si>
  <si>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</si>
  <si>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</si>
  <si>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</si>
  <si>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</si>
  <si>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</si>
  <si>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</si>
  <si>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</si>
  <si>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</si>
  <si>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</si>
  <si>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</si>
  <si>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</si>
  <si>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</si>
  <si>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</si>
  <si>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</si>
  <si>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</si>
  <si>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</si>
  <si>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</si>
  <si>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</si>
  <si>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</si>
  <si>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</si>
  <si>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</si>
  <si>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</si>
  <si>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</si>
  <si>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</si>
  <si>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</si>
  <si>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</si>
  <si>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</si>
  <si>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</si>
  <si>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</si>
  <si>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</si>
  <si>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</si>
  <si>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</si>
  <si>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</si>
  <si>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</si>
  <si>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</si>
  <si>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</si>
  <si>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</si>
  <si>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</si>
  <si>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</si>
  <si>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</si>
  <si>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</si>
  <si>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</si>
  <si>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</si>
  <si>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</si>
  <si>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</si>
  <si>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</si>
  <si>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</si>
  <si>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</si>
  <si>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</si>
  <si>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</si>
  <si>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</si>
  <si>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</si>
  <si>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</si>
  <si>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</si>
  <si>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</si>
  <si>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</si>
  <si>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</si>
  <si>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</si>
  <si>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</si>
  <si>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</si>
  <si>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</si>
  <si>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</si>
  <si>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</si>
  <si>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</si>
  <si>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</si>
  <si>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</si>
  <si>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</si>
  <si>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</si>
  <si>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</si>
  <si>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</si>
  <si>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</si>
  <si>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</si>
  <si>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</si>
  <si>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</si>
  <si>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</si>
  <si>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</si>
  <si>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</si>
  <si>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</si>
  <si>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</si>
  <si>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</si>
  <si>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</si>
  <si>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</si>
  <si>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</si>
  <si>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</si>
  <si>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</si>
  <si>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</si>
  <si>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</si>
  <si>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</si>
  <si>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</si>
  <si>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</si>
  <si>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</si>
  <si>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</si>
  <si>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</si>
  <si>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</si>
  <si>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</si>
  <si>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</si>
  <si>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</si>
  <si>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</si>
  <si>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</si>
  <si>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</si>
  <si>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</si>
  <si>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</si>
  <si>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</si>
  <si>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</si>
  <si>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</si>
  <si>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</si>
  <si>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</si>
  <si>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</si>
  <si>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</si>
  <si>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</si>
  <si>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</si>
  <si>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</si>
  <si>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</si>
  <si>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</si>
  <si>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</si>
  <si>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</si>
  <si>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</si>
  <si>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</si>
  <si>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</si>
  <si>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</si>
  <si>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</si>
  <si>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</si>
  <si>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</si>
  <si>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</si>
  <si>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</si>
  <si>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</si>
  <si>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</si>
  <si>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</si>
  <si>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</si>
  <si>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</si>
  <si>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</si>
  <si>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</si>
  <si>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</si>
  <si>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</si>
  <si>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</si>
  <si>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</si>
  <si>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</si>
  <si>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</si>
  <si>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</si>
  <si>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</si>
  <si>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</si>
  <si>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</si>
  <si>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</si>
  <si>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</si>
  <si>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</si>
  <si>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</si>
  <si>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</si>
  <si>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</si>
  <si>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</si>
  <si>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</si>
  <si>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</si>
  <si>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</si>
  <si>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</si>
  <si>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</si>
  <si>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</si>
  <si>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</si>
  <si>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</si>
  <si>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</si>
  <si>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</si>
  <si>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</si>
  <si>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</si>
  <si>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</si>
  <si>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</si>
  <si>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</si>
  <si>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</si>
  <si>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</si>
  <si>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</si>
  <si>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</si>
  <si>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</si>
  <si>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</si>
  <si>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</si>
  <si>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</si>
  <si>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</si>
  <si>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</si>
  <si>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</si>
  <si>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</si>
  <si>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</si>
  <si>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</si>
  <si>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</si>
  <si>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</si>
  <si>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</si>
  <si>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</si>
  <si>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</si>
  <si>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</si>
  <si>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</si>
  <si>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</si>
  <si>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</si>
  <si>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</si>
  <si>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</si>
  <si>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</si>
  <si>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</si>
  <si>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</si>
  <si>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</si>
  <si>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</si>
  <si>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</si>
  <si>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</si>
  <si>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</si>
  <si>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</si>
  <si>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</si>
  <si>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</si>
  <si>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</si>
  <si>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</si>
  <si>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</si>
  <si>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</si>
  <si>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</si>
  <si>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</si>
  <si>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</si>
  <si>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</si>
  <si>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</si>
  <si>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</si>
  <si>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</si>
  <si>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</si>
  <si>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</si>
  <si>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</si>
  <si>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</si>
  <si>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</si>
  <si>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</si>
  <si>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</si>
  <si>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</si>
  <si>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</si>
  <si>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</si>
  <si>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</si>
  <si>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</si>
  <si>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</si>
  <si>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</si>
  <si>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</si>
  <si>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</si>
  <si>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</si>
  <si>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</si>
  <si>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</si>
  <si>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</si>
  <si>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</si>
  <si>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</si>
  <si>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</si>
  <si>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</si>
  <si>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</si>
  <si>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</si>
  <si>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</si>
  <si>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</si>
  <si>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</si>
  <si>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</si>
  <si>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</si>
  <si>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</si>
  <si>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</si>
  <si>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</si>
  <si>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</si>
  <si>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</si>
  <si>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</si>
  <si>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</si>
  <si>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</si>
  <si>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</si>
  <si>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</si>
  <si>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</si>
  <si>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</si>
  <si>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</si>
  <si>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</si>
  <si>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</si>
  <si>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</si>
  <si>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</si>
  <si>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</si>
  <si>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</si>
  <si>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</si>
  <si>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</si>
  <si>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</si>
  <si>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</si>
  <si>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</si>
  <si>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</si>
  <si>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</si>
  <si>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</si>
  <si>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</si>
  <si>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</si>
  <si>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</si>
  <si>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</si>
  <si>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</si>
  <si>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</si>
  <si>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</si>
  <si>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</si>
  <si>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</si>
  <si>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</si>
  <si>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</si>
  <si>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</si>
  <si>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</si>
  <si>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</si>
  <si>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</si>
  <si>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</si>
  <si>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</si>
  <si>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</si>
  <si>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</si>
  <si>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</si>
  <si>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</si>
  <si>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</si>
  <si>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</si>
  <si>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</si>
  <si>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</si>
  <si>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</si>
  <si>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</si>
  <si>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</si>
  <si>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</si>
  <si>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</si>
  <si>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</si>
  <si>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</si>
  <si>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</si>
  <si>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</si>
  <si>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</si>
  <si>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</si>
  <si>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</si>
  <si>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</si>
  <si>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</si>
  <si>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</si>
  <si>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</si>
  <si>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</si>
  <si>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</si>
  <si>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</si>
  <si>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</si>
  <si>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</si>
  <si>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</si>
  <si>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</si>
  <si>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</si>
  <si>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</si>
  <si>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</si>
  <si>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</si>
  <si>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</si>
  <si>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</si>
  <si>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</si>
  <si>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</si>
  <si>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</si>
  <si>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</si>
  <si>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</si>
  <si>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</si>
  <si>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</si>
  <si>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</si>
  <si>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</si>
  <si>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</si>
  <si>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</si>
  <si>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</si>
  <si>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</si>
  <si>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</si>
  <si>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</si>
  <si>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</si>
  <si>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</si>
  <si>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</si>
  <si>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</si>
  <si>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</si>
  <si>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</si>
  <si>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</si>
  <si>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</si>
  <si>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</si>
  <si>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</si>
  <si>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</si>
  <si>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</si>
  <si>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</si>
  <si>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</si>
  <si>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</si>
  <si>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</si>
  <si>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</si>
  <si>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</si>
  <si>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</si>
  <si>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</si>
  <si>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</si>
  <si>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</si>
  <si>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</si>
  <si>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</si>
  <si>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</si>
  <si>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</si>
  <si>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</si>
  <si>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</si>
  <si>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</si>
  <si>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</si>
  <si>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</si>
  <si>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</si>
  <si>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</si>
  <si>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</si>
  <si>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</si>
  <si>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</si>
  <si>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</si>
  <si>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</si>
  <si>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</si>
  <si>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</si>
  <si>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</si>
  <si>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</si>
  <si>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</si>
  <si>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</si>
  <si>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</si>
  <si>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</si>
  <si>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</si>
  <si>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</si>
  <si>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</si>
  <si>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</si>
  <si>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</si>
  <si>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</si>
  <si>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</si>
  <si>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</si>
  <si>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</si>
  <si>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</si>
  <si>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</si>
  <si>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</si>
  <si>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</si>
  <si>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</si>
  <si>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</si>
  <si>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</si>
  <si>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</si>
  <si>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</si>
  <si>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</si>
  <si>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</si>
  <si>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</si>
  <si>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</si>
  <si>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</si>
  <si>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</si>
  <si>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</si>
  <si>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</si>
  <si>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</si>
  <si>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</si>
  <si>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</si>
  <si>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</si>
  <si>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</si>
  <si>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</si>
  <si>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</si>
  <si>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</si>
  <si>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</si>
  <si>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</si>
  <si>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</si>
  <si>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</si>
  <si>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</si>
  <si>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</si>
  <si>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</si>
  <si>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</si>
  <si>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</si>
  <si>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</si>
  <si>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</si>
  <si>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</si>
  <si>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</si>
  <si>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</si>
  <si>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</si>
  <si>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</si>
  <si>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</si>
  <si>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</si>
  <si>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</si>
  <si>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</si>
  <si>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</si>
  <si>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</si>
  <si>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</si>
  <si>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</si>
  <si>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</si>
  <si>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</si>
  <si>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</si>
  <si>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</si>
  <si>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</si>
  <si>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</si>
  <si>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</si>
  <si>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</si>
  <si>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</si>
  <si>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</si>
  <si>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</si>
  <si>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</si>
  <si>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</si>
  <si>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</si>
  <si>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</si>
  <si>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</si>
  <si>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</si>
  <si>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</si>
  <si>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</si>
  <si>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</si>
  <si>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</si>
  <si>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</si>
  <si>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</si>
  <si>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</si>
  <si>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</si>
  <si>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</si>
  <si>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</si>
  <si>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</si>
  <si>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</si>
  <si>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</si>
  <si>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</si>
  <si>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</si>
  <si>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</si>
  <si>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</si>
  <si>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</si>
  <si>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</si>
  <si>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</si>
  <si>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</si>
  <si>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</si>
  <si>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</si>
  <si>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</si>
  <si>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</si>
  <si>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</si>
  <si>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</si>
  <si>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</si>
  <si>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</si>
  <si>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</si>
  <si>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</si>
  <si>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</si>
  <si>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</si>
  <si>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</si>
  <si>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</si>
  <si>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</si>
  <si>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</si>
  <si>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</si>
  <si>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</si>
  <si>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</si>
  <si>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</si>
  <si>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</si>
  <si>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</si>
  <si>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</si>
  <si>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</si>
  <si>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</si>
  <si>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</si>
  <si>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</si>
  <si>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</si>
  <si>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</si>
  <si>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</si>
  <si>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</si>
  <si>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</si>
  <si>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</si>
  <si>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</si>
  <si>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</si>
  <si>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</si>
  <si>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</si>
  <si>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</si>
  <si>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</si>
  <si>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</si>
  <si>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</si>
  <si>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</si>
  <si>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</si>
  <si>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</si>
  <si>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</si>
  <si>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</si>
  <si>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</si>
  <si>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</si>
  <si>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</si>
  <si>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</si>
  <si>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</si>
  <si>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</si>
  <si>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</si>
  <si>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</si>
  <si>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</si>
  <si>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</si>
  <si>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</si>
  <si>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</si>
  <si>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</si>
  <si>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</si>
  <si>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</si>
  <si>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</si>
  <si>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</si>
  <si>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</si>
  <si>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</si>
  <si>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</si>
  <si>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</si>
  <si>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</si>
  <si>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</si>
  <si>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</si>
  <si>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</si>
  <si>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</si>
  <si>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</si>
  <si>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</si>
  <si>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</si>
  <si>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</si>
  <si>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</si>
  <si>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</si>
  <si>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</si>
  <si>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</si>
  <si>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</si>
  <si>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</si>
  <si>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</si>
  <si>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</si>
  <si>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</si>
  <si>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</si>
  <si>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</si>
  <si>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</si>
  <si>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</si>
  <si>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</si>
  <si>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</si>
  <si>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</si>
  <si>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</si>
  <si>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</si>
  <si>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</si>
  <si>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</si>
  <si>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</si>
  <si>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</si>
  <si>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</si>
  <si>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</si>
  <si>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</si>
  <si>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</si>
  <si>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</si>
  <si>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</si>
  <si>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</si>
  <si>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</si>
  <si>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</si>
  <si>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</si>
  <si>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</si>
  <si>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</si>
  <si>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</si>
  <si>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</si>
  <si>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</si>
  <si>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</si>
  <si>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</si>
  <si>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</si>
  <si>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</si>
  <si>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</si>
  <si>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</si>
  <si>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</si>
  <si>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</si>
  <si>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</si>
  <si>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</si>
  <si>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</si>
  <si>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</si>
  <si>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</si>
  <si>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</si>
  <si>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</si>
  <si>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</si>
  <si>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</si>
  <si>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</si>
  <si>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</si>
  <si>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</si>
  <si>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</si>
  <si>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</si>
  <si>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</si>
  <si>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</si>
  <si>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</si>
  <si>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</si>
  <si>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</si>
  <si>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</si>
  <si>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</si>
  <si>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</si>
  <si>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</si>
  <si>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</si>
  <si>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</si>
  <si>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</si>
  <si>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</si>
  <si>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</si>
  <si>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</si>
  <si>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</si>
  <si>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</si>
  <si>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</si>
  <si>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</si>
  <si>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</si>
  <si>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</si>
  <si>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</si>
  <si>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</si>
  <si>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</si>
  <si>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</si>
  <si>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</si>
  <si>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</si>
  <si>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</si>
  <si>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</si>
  <si>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</si>
  <si>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</si>
  <si>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</si>
  <si>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</si>
  <si>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</si>
  <si>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</si>
  <si>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</si>
  <si>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</si>
  <si>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</si>
  <si>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</si>
  <si>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</si>
  <si>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</si>
  <si>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</si>
  <si>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</si>
  <si>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</si>
  <si>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</si>
  <si>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</si>
  <si>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</si>
  <si>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</si>
  <si>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</si>
  <si>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</si>
  <si>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</si>
  <si>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</si>
  <si>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</si>
  <si>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</si>
  <si>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</si>
  <si>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</si>
  <si>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</si>
  <si>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</si>
  <si>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</si>
  <si>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</si>
  <si>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</si>
  <si>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</si>
  <si>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</si>
  <si>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</si>
  <si>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</si>
  <si>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</si>
  <si>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</si>
  <si>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</si>
  <si>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</si>
  <si>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</si>
  <si>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</si>
  <si>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</si>
  <si>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</si>
  <si>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</si>
  <si>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</si>
  <si>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</si>
  <si>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</si>
  <si>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</si>
  <si>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</si>
  <si>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</si>
  <si>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</si>
  <si>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</si>
  <si>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</si>
  <si>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</si>
  <si>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</si>
  <si>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</si>
  <si>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</si>
  <si>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</si>
  <si>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</si>
  <si>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</si>
  <si>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</si>
  <si>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</si>
  <si>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</si>
  <si>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</si>
  <si>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</si>
  <si>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</si>
  <si>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</si>
  <si>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</si>
  <si>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</si>
  <si>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</si>
  <si>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</si>
  <si>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</si>
  <si>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</si>
  <si>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</si>
  <si>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</si>
  <si>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</si>
  <si>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</si>
  <si>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</si>
  <si>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</si>
  <si>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</si>
  <si>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</si>
  <si>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</si>
  <si>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</si>
  <si>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</si>
  <si>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</si>
  <si>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</si>
  <si>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</si>
  <si>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</si>
  <si>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</si>
  <si>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</si>
  <si>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</si>
  <si>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</si>
  <si>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</si>
  <si>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</si>
  <si>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</si>
  <si>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</si>
  <si>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</si>
  <si>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</si>
  <si>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</si>
  <si>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</si>
  <si>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</si>
  <si>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</si>
  <si>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</si>
  <si>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</si>
  <si>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</si>
  <si>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</si>
  <si>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</si>
  <si>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</si>
  <si>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</si>
  <si>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</si>
  <si>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</si>
  <si>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</si>
  <si>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</si>
  <si>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</si>
  <si>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</si>
  <si>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</si>
  <si>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</si>
  <si>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</si>
  <si>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</si>
  <si>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</si>
  <si>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</si>
  <si>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</si>
  <si>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</si>
  <si>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</si>
  <si>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</si>
  <si>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</si>
  <si>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</si>
  <si>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</si>
  <si>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</si>
  <si>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</si>
  <si>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</si>
  <si>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</si>
  <si>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</si>
  <si>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</si>
  <si>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</si>
  <si>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</si>
  <si>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</si>
  <si>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</si>
  <si>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</si>
  <si>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</si>
  <si>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</si>
  <si>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</si>
  <si>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</si>
  <si>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</si>
  <si>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</si>
  <si>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</si>
  <si>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</si>
  <si>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</si>
  <si>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</si>
  <si>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</si>
  <si>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</si>
  <si>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</si>
  <si>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</si>
  <si>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</si>
  <si>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</si>
  <si>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</si>
  <si>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</si>
  <si>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</si>
  <si>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</si>
  <si>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</si>
  <si>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</si>
  <si>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</si>
  <si>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</si>
  <si>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</si>
  <si>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</si>
  <si>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</si>
  <si>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</si>
  <si>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</si>
  <si>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</si>
  <si>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</si>
  <si>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</si>
  <si>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</si>
  <si>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</si>
  <si>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</si>
  <si>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</si>
  <si>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</si>
  <si>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</si>
  <si>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</si>
  <si>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</si>
  <si>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</si>
  <si>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</si>
  <si>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</si>
  <si>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</si>
  <si>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</si>
  <si>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</si>
  <si>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</si>
  <si>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</si>
  <si>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</si>
  <si>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</si>
  <si>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</si>
  <si>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</si>
  <si>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</si>
  <si>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</si>
  <si>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</si>
  <si>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</si>
  <si>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</si>
  <si>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</si>
  <si>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</si>
  <si>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</si>
  <si>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</si>
  <si>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</si>
  <si>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</si>
  <si>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</si>
  <si>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</si>
  <si>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</si>
  <si>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</si>
  <si>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</si>
  <si>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</si>
  <si>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</si>
  <si>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</si>
  <si>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</si>
  <si>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</si>
  <si>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</si>
  <si>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</si>
  <si>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</si>
  <si>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</si>
  <si>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</si>
  <si>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</si>
  <si>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</si>
  <si>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</si>
  <si>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</si>
  <si>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</si>
  <si>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</si>
  <si>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</si>
  <si>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</si>
  <si>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</si>
  <si>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</si>
  <si>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</si>
  <si>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</si>
  <si>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</si>
  <si>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</si>
  <si>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</si>
  <si>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</si>
  <si>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</si>
  <si>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</si>
  <si>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</si>
  <si>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</si>
  <si>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</si>
  <si>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</si>
  <si>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</si>
  <si>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</si>
  <si>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</si>
  <si>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</si>
  <si>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</si>
  <si>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</si>
  <si>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</si>
  <si>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</si>
  <si>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</si>
  <si>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</si>
  <si>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</si>
  <si>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</si>
  <si>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</si>
  <si>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</si>
  <si>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</si>
  <si>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</si>
  <si>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</si>
  <si>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</si>
  <si>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</si>
  <si>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</si>
  <si>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</si>
  <si>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</si>
  <si>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</si>
  <si>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</si>
  <si>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</si>
  <si>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</si>
  <si>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</si>
  <si>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</si>
  <si>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</si>
  <si>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</si>
  <si>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</si>
  <si>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</si>
  <si>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</si>
  <si>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</si>
  <si>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</si>
  <si>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</si>
  <si>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</si>
  <si>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</si>
  <si>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</si>
  <si>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</si>
  <si>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</si>
  <si>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</si>
  <si>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</si>
  <si>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</si>
  <si>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</si>
  <si>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</si>
  <si>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</si>
  <si>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</si>
  <si>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</si>
  <si>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</si>
  <si>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</si>
  <si>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</si>
  <si>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</si>
  <si>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</si>
  <si>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</si>
  <si>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</si>
  <si>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</si>
  <si>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</si>
  <si>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</si>
  <si>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</si>
  <si>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</si>
  <si>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</si>
  <si>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</si>
  <si>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</si>
  <si>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</si>
  <si>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</si>
  <si>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</si>
  <si>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</si>
  <si>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</si>
  <si>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</si>
  <si>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</si>
  <si>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</si>
  <si>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</si>
  <si>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</si>
  <si>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</si>
  <si>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</si>
  <si>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</si>
  <si>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</si>
  <si>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</si>
  <si>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</si>
  <si>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</si>
  <si>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</si>
  <si>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</si>
  <si>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</si>
  <si>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</si>
  <si>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</si>
  <si>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</si>
  <si>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</si>
  <si>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</si>
  <si>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</si>
  <si>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</si>
  <si>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</si>
  <si>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</si>
  <si>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</si>
  <si>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</si>
  <si>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</si>
  <si>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</si>
  <si>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</si>
  <si>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</si>
  <si>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</si>
  <si>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</si>
  <si>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</si>
  <si>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</si>
  <si>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</si>
  <si>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</si>
  <si>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</si>
  <si>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</si>
  <si>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</si>
  <si>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</si>
  <si>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</si>
  <si>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</si>
  <si>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</si>
  <si>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</si>
  <si>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</si>
  <si>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</si>
  <si>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</si>
  <si>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</si>
  <si>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</si>
  <si>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</si>
  <si>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</si>
  <si>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</si>
  <si>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</si>
  <si>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</si>
  <si>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</si>
  <si>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</si>
  <si>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</si>
  <si>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</si>
  <si>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</si>
  <si>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</si>
  <si>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</si>
  <si>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</si>
  <si>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</si>
  <si>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</si>
  <si>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</si>
  <si>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</si>
  <si>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</si>
  <si>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</si>
  <si>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</si>
  <si>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</si>
  <si>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</si>
  <si>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</si>
  <si>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</si>
  <si>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</si>
  <si>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</si>
  <si>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</si>
  <si>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</si>
  <si>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</si>
  <si>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</si>
  <si>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</si>
  <si>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</si>
  <si>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</si>
  <si>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</si>
  <si>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</si>
  <si>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</si>
  <si>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</si>
  <si>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</si>
  <si>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</si>
  <si>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</si>
  <si>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</si>
  <si>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</si>
  <si>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</si>
  <si>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</si>
  <si>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</si>
  <si>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</si>
  <si>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</si>
  <si>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</si>
  <si>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</si>
  <si>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</si>
  <si>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</si>
  <si>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</si>
  <si>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</si>
  <si>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</si>
  <si>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</si>
  <si>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</si>
  <si>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</si>
  <si>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</si>
  <si>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</si>
  <si>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</si>
  <si>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</si>
  <si>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</si>
  <si>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</si>
  <si>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</si>
  <si>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</si>
  <si>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</si>
  <si>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</si>
  <si>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</si>
  <si>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</si>
  <si>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</si>
  <si>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</si>
  <si>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</si>
  <si>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</si>
  <si>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</si>
  <si>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</si>
  <si>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</si>
  <si>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</si>
  <si>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</si>
  <si>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</si>
  <si>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</si>
  <si>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</si>
  <si>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</si>
  <si>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</si>
  <si>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</si>
  <si>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</si>
  <si>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</si>
  <si>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</si>
  <si>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</si>
  <si>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</si>
  <si>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</si>
  <si>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</si>
  <si>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</si>
  <si>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</si>
  <si>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</si>
  <si>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</si>
  <si>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</si>
  <si>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</si>
  <si>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</si>
  <si>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</si>
  <si>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</si>
  <si>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</si>
  <si>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</si>
  <si>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</si>
  <si>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</si>
  <si>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</si>
  <si>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</si>
  <si>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</si>
  <si>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</si>
  <si>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</si>
  <si>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</si>
  <si>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</si>
  <si>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</si>
  <si>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</si>
  <si>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</si>
  <si>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</si>
  <si>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</si>
  <si>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</si>
  <si>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</si>
  <si>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</si>
  <si>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</si>
  <si>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</si>
  <si>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</si>
  <si>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</si>
  <si>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</si>
  <si>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</si>
  <si>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</si>
  <si>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</si>
  <si>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</si>
  <si>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</si>
  <si>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</si>
  <si>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</si>
  <si>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</si>
  <si>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</si>
  <si>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</si>
  <si>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</si>
  <si>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</si>
  <si>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</si>
  <si>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</si>
  <si>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</si>
  <si>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</si>
  <si>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</si>
  <si>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</si>
  <si>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</si>
  <si>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</si>
  <si>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</si>
  <si>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</si>
  <si>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</si>
  <si>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</si>
  <si>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</si>
  <si>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</si>
  <si>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</si>
  <si>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</si>
  <si>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</si>
  <si>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</si>
  <si>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</si>
  <si>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</si>
  <si>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</si>
  <si>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</si>
  <si>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</si>
  <si>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</si>
  <si>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</si>
  <si>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</si>
  <si>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</si>
  <si>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</si>
  <si>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</si>
  <si>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</si>
  <si>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</si>
  <si>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</si>
  <si>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</si>
  <si>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</si>
  <si>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</si>
  <si>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</si>
  <si>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</si>
  <si>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</si>
  <si>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</si>
  <si>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</si>
  <si>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</si>
  <si>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</si>
  <si>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</si>
  <si>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</si>
  <si>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</si>
  <si>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</si>
  <si>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</si>
  <si>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</si>
  <si>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</si>
  <si>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</si>
  <si>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</si>
  <si>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</si>
  <si>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</si>
  <si>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</si>
  <si>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</si>
  <si>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</si>
  <si>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</si>
  <si>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</si>
  <si>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</si>
  <si>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</si>
  <si>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</si>
  <si>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</si>
  <si>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</si>
  <si>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</si>
  <si>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</si>
  <si>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</si>
  <si>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</si>
  <si>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</si>
  <si>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</si>
  <si>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</si>
  <si>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</si>
  <si>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</si>
  <si>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</si>
  <si>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</si>
  <si>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</si>
  <si>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</si>
  <si>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</si>
  <si>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</si>
  <si>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</si>
  <si>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</si>
  <si>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</si>
  <si>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</si>
  <si>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</si>
  <si>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</si>
  <si>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</si>
  <si>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</si>
  <si>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</si>
  <si>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</si>
  <si>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</si>
  <si>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</si>
  <si>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</si>
  <si>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</si>
  <si>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</si>
  <si>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</si>
  <si>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</si>
  <si>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</si>
  <si>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</si>
  <si>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</si>
  <si>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</si>
  <si>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</si>
  <si>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</si>
  <si>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</si>
  <si>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</si>
  <si>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</si>
  <si>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</si>
  <si>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</si>
  <si>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</si>
  <si>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</si>
  <si>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</si>
  <si>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</si>
  <si>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</si>
  <si>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</si>
  <si>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</si>
  <si>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</si>
  <si>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</si>
  <si>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</si>
  <si>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</si>
  <si>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</si>
  <si>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</si>
  <si>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</si>
  <si>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</si>
  <si>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</si>
  <si>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</si>
  <si>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</si>
  <si>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</si>
  <si>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</si>
  <si>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</si>
  <si>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</si>
  <si>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</si>
  <si>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</si>
  <si>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</si>
  <si>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</si>
  <si>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</si>
  <si>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</si>
  <si>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</si>
  <si>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</si>
  <si>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</si>
  <si>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</si>
  <si>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</si>
  <si>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</si>
  <si>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</si>
  <si>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</si>
  <si>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</si>
  <si>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</si>
  <si>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</si>
  <si>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</si>
  <si>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</si>
  <si>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</si>
  <si>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</si>
  <si>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</si>
  <si>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</si>
  <si>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</si>
  <si>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</si>
  <si>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</si>
  <si>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</si>
  <si>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</si>
  <si>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</si>
  <si>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</si>
  <si>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</si>
  <si>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</si>
  <si>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</si>
  <si>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</si>
  <si>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</si>
  <si>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</si>
  <si>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</si>
  <si>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</si>
  <si>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</si>
  <si>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</si>
  <si>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</si>
  <si>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</si>
  <si>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</si>
  <si>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</si>
  <si>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</si>
  <si>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</si>
  <si>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</si>
  <si>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</si>
  <si>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</si>
  <si>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</si>
  <si>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</si>
  <si>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</si>
  <si>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</si>
  <si>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</si>
  <si>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</si>
  <si>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</si>
  <si>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</si>
  <si>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</si>
  <si>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</si>
  <si>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</si>
  <si>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</si>
  <si>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</si>
  <si>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</si>
  <si>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</si>
  <si>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</si>
  <si>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</si>
  <si>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</si>
  <si>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</si>
  <si>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</si>
  <si>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</si>
  <si>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</si>
  <si>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</si>
  <si>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</si>
  <si>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</si>
  <si>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</si>
  <si>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</si>
  <si>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</si>
  <si>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</si>
  <si>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</si>
  <si>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</si>
  <si>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</si>
  <si>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</si>
  <si>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</si>
  <si>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</si>
  <si>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</si>
  <si>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</si>
  <si>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</si>
  <si>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</si>
  <si>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</si>
  <si>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</si>
  <si>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</si>
  <si>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</si>
  <si>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</si>
  <si>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</si>
  <si>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</si>
  <si>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</si>
  <si>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</si>
  <si>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</si>
  <si>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</si>
  <si>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</si>
  <si>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</si>
  <si>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</si>
  <si>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</si>
  <si>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</si>
  <si>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</si>
  <si>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</si>
  <si>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</si>
  <si>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</si>
  <si>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</si>
  <si>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</si>
  <si>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</si>
  <si>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</si>
  <si>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</si>
  <si>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</si>
  <si>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</si>
  <si>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</si>
  <si>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</si>
  <si>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</si>
  <si>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</si>
  <si>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</si>
  <si>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</si>
  <si>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</si>
  <si>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</si>
  <si>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</si>
  <si>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</si>
  <si>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</si>
  <si>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</si>
  <si>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</si>
  <si>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</si>
  <si>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</si>
  <si>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</si>
  <si>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</si>
  <si>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</si>
  <si>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</si>
  <si>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</si>
  <si>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</si>
  <si>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</si>
  <si>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</si>
  <si>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</si>
  <si>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</si>
  <si>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</si>
  <si>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</si>
  <si>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</si>
  <si>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</si>
  <si>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</si>
  <si>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</si>
  <si>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</si>
  <si>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</si>
  <si>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</si>
  <si>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</si>
  <si>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</si>
  <si>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</si>
  <si>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</si>
  <si>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</si>
  <si>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</si>
  <si>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</si>
  <si>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</si>
  <si>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</si>
  <si>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</si>
  <si>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</si>
  <si>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</si>
  <si>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</si>
  <si>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</si>
  <si>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</si>
  <si>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</si>
  <si>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</si>
  <si>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</si>
  <si>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</si>
  <si>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</si>
  <si>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</si>
  <si>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</si>
  <si>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</si>
  <si>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</si>
  <si>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</si>
  <si>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</si>
  <si>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</si>
  <si>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</si>
  <si>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</si>
  <si>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</si>
  <si>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</si>
  <si>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</si>
  <si>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</si>
  <si>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</si>
  <si>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</si>
  <si>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</si>
  <si>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</si>
  <si>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</si>
  <si>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</si>
  <si>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</si>
  <si>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</si>
  <si>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</si>
  <si>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</si>
  <si>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</si>
  <si>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</si>
  <si>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</si>
  <si>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</si>
  <si>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</si>
  <si>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</si>
  <si>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</si>
  <si>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</si>
  <si>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</si>
  <si>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</si>
  <si>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</si>
  <si>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</si>
  <si>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</si>
  <si>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</si>
  <si>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</si>
  <si>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</si>
  <si>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</si>
  <si>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</si>
  <si>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</si>
  <si>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</si>
  <si>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</si>
  <si>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</si>
  <si>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</si>
  <si>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</si>
  <si>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</si>
  <si>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</si>
  <si>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</si>
  <si>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</si>
  <si>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</si>
  <si>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</si>
  <si>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</si>
  <si>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</si>
  <si>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</si>
  <si>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</si>
  <si>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</si>
  <si>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</si>
  <si>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</si>
  <si>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</si>
  <si>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</si>
  <si>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</si>
  <si>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</si>
  <si>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</si>
  <si>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</si>
  <si>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</si>
  <si>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</si>
  <si>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</si>
  <si>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</si>
  <si>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</si>
  <si>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</si>
  <si>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</si>
  <si>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</si>
  <si>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</si>
  <si>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</si>
  <si>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</si>
  <si>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</si>
  <si>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</si>
  <si>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</si>
  <si>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</si>
  <si>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</si>
  <si>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</si>
  <si>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</si>
  <si>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</si>
  <si>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</si>
  <si>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</si>
  <si>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</si>
  <si>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</si>
  <si>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</si>
  <si>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</si>
  <si>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</si>
  <si>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</si>
  <si>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</si>
  <si>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</si>
  <si>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</si>
  <si>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</si>
  <si>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</si>
  <si>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</si>
  <si>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</si>
  <si>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</si>
  <si>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</si>
  <si>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</si>
  <si>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</si>
  <si>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</si>
  <si>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</si>
  <si>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</si>
  <si>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</si>
  <si>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</si>
  <si>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</si>
  <si>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</si>
  <si>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</si>
  <si>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</si>
  <si>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</si>
  <si>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</si>
  <si>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</si>
  <si>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</si>
  <si>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</si>
  <si>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</si>
  <si>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</si>
  <si>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</si>
  <si>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</si>
  <si>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</si>
  <si>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</si>
  <si>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</si>
  <si>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</si>
  <si>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</si>
  <si>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</si>
  <si>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</si>
  <si>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</si>
  <si>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</si>
  <si>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</si>
  <si>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</si>
  <si>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</si>
  <si>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</si>
  <si>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</si>
  <si>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</si>
  <si>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</si>
  <si>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</si>
  <si>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</si>
  <si>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</si>
  <si>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</si>
  <si>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</si>
  <si>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</si>
  <si>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</si>
  <si>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</si>
  <si>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</si>
  <si>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</si>
  <si>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</si>
  <si>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</si>
  <si>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</si>
  <si>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</si>
  <si>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</si>
  <si>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</si>
  <si>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</si>
  <si>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</si>
  <si>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</si>
  <si>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</si>
  <si>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</si>
  <si>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</si>
  <si>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</si>
  <si>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</si>
  <si>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</si>
  <si>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</si>
  <si>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</si>
  <si>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</si>
  <si>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</si>
  <si>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</si>
  <si>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</si>
  <si>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</si>
  <si>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</si>
  <si>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</si>
  <si>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</si>
  <si>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</si>
  <si>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</si>
  <si>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</si>
  <si>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</si>
  <si>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</si>
  <si>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</si>
  <si>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</si>
  <si>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</si>
  <si>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</si>
  <si>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</si>
  <si>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</si>
  <si>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</si>
  <si>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</si>
  <si>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</si>
  <si>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</si>
  <si>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</si>
  <si>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</si>
  <si>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</si>
  <si>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</si>
  <si>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</si>
  <si>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</si>
  <si>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</si>
  <si>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</si>
  <si>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</si>
  <si>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</si>
  <si>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</si>
  <si>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</si>
  <si>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</si>
  <si>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</si>
  <si>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</si>
  <si>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</si>
  <si>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</si>
  <si>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</si>
  <si>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</si>
  <si>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</si>
  <si>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</si>
  <si>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</si>
  <si>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</si>
  <si>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</si>
  <si>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</si>
  <si>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</si>
  <si>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</si>
  <si>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</si>
  <si>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</si>
  <si>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</si>
  <si>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</si>
  <si>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</si>
  <si>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</si>
  <si>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</si>
  <si>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</si>
  <si>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</si>
  <si>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</si>
  <si>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</si>
  <si>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</si>
  <si>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</si>
  <si>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</si>
  <si>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</si>
  <si>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</si>
  <si>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</si>
  <si>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</si>
  <si>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</si>
  <si>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</si>
  <si>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</si>
  <si>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</si>
  <si>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</si>
  <si>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</si>
  <si>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</si>
  <si>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</si>
  <si>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</si>
  <si>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</si>
  <si>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</si>
  <si>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</si>
  <si>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</si>
  <si>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</si>
  <si>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</si>
  <si>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</si>
  <si>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</si>
  <si>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</si>
  <si>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</si>
  <si>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</si>
  <si>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</si>
  <si>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</si>
  <si>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</si>
  <si>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</si>
  <si>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</si>
  <si>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</si>
  <si>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</si>
  <si>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</si>
  <si>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</si>
  <si>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</si>
  <si>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</si>
  <si>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</si>
  <si>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</si>
  <si>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</si>
  <si>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</si>
  <si>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</si>
  <si>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</si>
  <si>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</si>
  <si>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</si>
  <si>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</si>
  <si>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</si>
  <si>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</si>
  <si>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</si>
  <si>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</si>
  <si>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</si>
  <si>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</si>
  <si>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</si>
  <si>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</si>
  <si>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</si>
  <si>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</si>
  <si>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</si>
  <si>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</si>
  <si>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</si>
  <si>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</si>
  <si>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</si>
  <si>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</si>
  <si>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</si>
  <si>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</si>
  <si>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</si>
  <si>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</si>
  <si>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</si>
  <si>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</si>
  <si>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</si>
  <si>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</si>
  <si>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</si>
  <si>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</si>
  <si>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</si>
  <si>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</si>
  <si>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</si>
  <si>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</si>
  <si>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</si>
  <si>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</si>
  <si>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</si>
  <si>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</si>
  <si>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</si>
  <si>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</si>
  <si>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</si>
  <si>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</si>
  <si>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</si>
  <si>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</si>
  <si>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</si>
  <si>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</si>
  <si>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</si>
  <si>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</si>
  <si>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</si>
  <si>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</si>
  <si>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</si>
  <si>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</si>
  <si>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</si>
  <si>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</si>
  <si>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</si>
  <si>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</si>
  <si>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</si>
  <si>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</si>
  <si>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</si>
  <si>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</si>
  <si>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</si>
  <si>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</si>
  <si>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</si>
  <si>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</si>
  <si>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</si>
  <si>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</si>
  <si>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</si>
  <si>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</si>
  <si>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</si>
  <si>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</si>
  <si>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</si>
  <si>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</si>
  <si>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</si>
  <si>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</si>
  <si>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</si>
  <si>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</si>
  <si>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</si>
  <si>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</si>
  <si>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</si>
  <si>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</si>
  <si>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</si>
  <si>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</si>
  <si>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</si>
  <si>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</si>
  <si>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</si>
  <si>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</si>
  <si>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</si>
  <si>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</si>
  <si>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</si>
  <si>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</si>
  <si>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</si>
  <si>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</si>
  <si>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</si>
  <si>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</si>
  <si>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</si>
  <si>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</si>
  <si>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</si>
  <si>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</si>
  <si>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</si>
  <si>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</si>
  <si>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</si>
  <si>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</si>
  <si>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</si>
  <si>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</si>
  <si>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</si>
  <si>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</si>
  <si>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</si>
  <si>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</si>
  <si>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</si>
  <si>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</si>
  <si>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</si>
  <si>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</si>
  <si>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</si>
  <si>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</si>
  <si>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</si>
  <si>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</si>
  <si>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</si>
  <si>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</si>
  <si>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</si>
  <si>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</si>
  <si>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</si>
  <si>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</si>
  <si>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</si>
  <si>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</si>
  <si>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</si>
  <si>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</si>
  <si>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</si>
  <si>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</si>
  <si>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</si>
  <si>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</si>
  <si>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</si>
  <si>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</si>
  <si>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</si>
  <si>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</si>
  <si>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</si>
  <si>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</si>
  <si>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</si>
  <si>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</si>
  <si>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</si>
  <si>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</si>
  <si>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</si>
  <si>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</si>
  <si>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</si>
  <si>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</si>
  <si>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</si>
  <si>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</si>
  <si>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</si>
  <si>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</si>
  <si>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</si>
  <si>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</si>
  <si>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</si>
  <si>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</si>
  <si>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</si>
  <si>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</si>
  <si>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</si>
  <si>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</si>
  <si>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</si>
  <si>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</si>
  <si>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</si>
  <si>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</si>
  <si>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</si>
  <si>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</si>
  <si>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</si>
  <si>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</si>
  <si>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</si>
  <si>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</si>
  <si>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</si>
  <si>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</si>
  <si>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</si>
  <si>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</si>
  <si>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</si>
  <si>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</si>
  <si>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</si>
  <si>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</si>
  <si>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</si>
  <si>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</si>
  <si>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</si>
  <si>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</si>
  <si>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</si>
  <si>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</si>
  <si>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</si>
  <si>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</si>
  <si>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</si>
  <si>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</si>
  <si>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</si>
  <si>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</si>
  <si>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</si>
  <si>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</si>
  <si>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</si>
  <si>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</si>
  <si>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</si>
  <si>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</si>
  <si>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</si>
  <si>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</si>
  <si>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</si>
  <si>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</si>
  <si>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</si>
  <si>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</si>
  <si>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</si>
  <si>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</si>
  <si>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</si>
  <si>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</si>
  <si>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</si>
  <si>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</si>
  <si>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</si>
  <si>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</si>
  <si>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</si>
  <si>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</si>
  <si>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</si>
  <si>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</si>
  <si>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</si>
  <si>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</si>
  <si>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</si>
  <si>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</si>
  <si>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</si>
  <si>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</si>
  <si>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</si>
  <si>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</si>
  <si>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</si>
  <si>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</si>
  <si>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</si>
  <si>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</si>
  <si>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</si>
  <si>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</si>
  <si>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</si>
  <si>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</si>
  <si>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</si>
  <si>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</si>
  <si>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</si>
  <si>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</si>
  <si>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</si>
  <si>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</si>
  <si>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</si>
  <si>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</si>
  <si>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</si>
  <si>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</si>
  <si>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</si>
  <si>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</si>
  <si>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</si>
  <si>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</si>
  <si>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</si>
  <si>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</si>
  <si>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</si>
  <si>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</si>
  <si>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</si>
  <si>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</si>
  <si>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</si>
  <si>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</si>
  <si>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</si>
  <si>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</si>
  <si>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</si>
  <si>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</si>
  <si>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</si>
  <si>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</si>
  <si>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</si>
  <si>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</si>
  <si>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</si>
  <si>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</si>
  <si>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</si>
  <si>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</si>
  <si>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</si>
  <si>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</si>
  <si>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</si>
  <si>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</si>
  <si>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</si>
  <si>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</si>
  <si>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</si>
  <si>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</si>
  <si>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</si>
  <si>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</si>
  <si>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</si>
  <si>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</si>
  <si>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</si>
  <si>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</si>
  <si>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</si>
  <si>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</si>
  <si>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</si>
  <si>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</si>
  <si>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</si>
  <si>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</si>
  <si>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</si>
  <si>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</si>
  <si>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</si>
  <si>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</si>
  <si>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</si>
  <si>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</si>
  <si>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</si>
  <si>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</si>
  <si>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</si>
  <si>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</si>
  <si>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</si>
  <si>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</si>
  <si>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</si>
  <si>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</si>
  <si>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</si>
  <si>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</si>
  <si>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</si>
  <si>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</si>
  <si>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</si>
  <si>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</si>
  <si>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</si>
  <si>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</si>
  <si>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</si>
  <si>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</si>
  <si>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</si>
  <si>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</si>
  <si>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</si>
  <si>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</si>
  <si>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</si>
  <si>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</si>
  <si>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</si>
  <si>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</si>
  <si>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</si>
  <si>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</si>
  <si>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</si>
  <si>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</si>
  <si>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</si>
  <si>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</si>
  <si>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</si>
  <si>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</si>
  <si>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</si>
  <si>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</si>
  <si>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</si>
  <si>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</si>
  <si>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</si>
  <si>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</si>
  <si>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</si>
  <si>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</si>
  <si>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</si>
  <si>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</si>
  <si>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</si>
  <si>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</si>
  <si>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</si>
  <si>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</si>
  <si>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</si>
  <si>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</si>
  <si>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</si>
  <si>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</si>
  <si>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</si>
  <si>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</si>
  <si>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</si>
  <si>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</si>
  <si>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</si>
  <si>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</si>
  <si>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</si>
  <si>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</si>
  <si>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</si>
  <si>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</si>
  <si>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</si>
  <si>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</si>
  <si>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</si>
  <si>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</si>
  <si>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</si>
  <si>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</si>
  <si>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</si>
  <si>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</si>
  <si>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</si>
  <si>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</si>
  <si>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</si>
  <si>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</si>
  <si>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</si>
  <si>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</si>
  <si>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</si>
  <si>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</si>
  <si>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</si>
  <si>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</si>
  <si>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</si>
  <si>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</si>
  <si>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</si>
  <si>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</si>
  <si>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</si>
  <si>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</si>
  <si>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</si>
  <si>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</si>
  <si>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</si>
  <si>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</si>
  <si>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</si>
  <si>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</si>
  <si>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</si>
  <si>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</si>
  <si>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</si>
  <si>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</si>
  <si>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</si>
  <si>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</si>
  <si>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</si>
  <si>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</si>
  <si>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</si>
  <si>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</si>
  <si>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</si>
  <si>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</si>
  <si>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</si>
  <si>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</si>
  <si>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</si>
  <si>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</si>
  <si>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</si>
  <si>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</si>
  <si>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</si>
  <si>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</si>
  <si>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</si>
  <si>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</si>
  <si>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</si>
  <si>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</si>
  <si>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</si>
  <si>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</si>
  <si>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</si>
  <si>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</si>
  <si>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</si>
  <si>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</si>
  <si>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</si>
  <si>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</si>
  <si>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</si>
  <si>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</si>
  <si>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</si>
  <si>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</si>
  <si>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</si>
  <si>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</si>
  <si>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</si>
  <si>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</si>
  <si>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</si>
  <si>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</si>
  <si>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</si>
  <si>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</si>
  <si>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</si>
  <si>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</si>
  <si>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</si>
  <si>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</si>
  <si>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</si>
  <si>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</si>
  <si>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</si>
  <si>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</si>
  <si>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</si>
  <si>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</si>
  <si>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</si>
  <si>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</si>
  <si>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</si>
  <si>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</si>
  <si>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</si>
  <si>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</si>
  <si>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</si>
  <si>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</si>
  <si>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</si>
  <si>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</si>
  <si>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</si>
  <si>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</si>
  <si>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</si>
  <si>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</si>
  <si>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</si>
  <si>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</si>
  <si>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</si>
  <si>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</si>
  <si>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</si>
  <si>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</si>
  <si>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</si>
  <si>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</si>
  <si>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</si>
  <si>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</si>
  <si>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</si>
  <si>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</si>
  <si>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</si>
  <si>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</si>
  <si>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</si>
  <si>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</si>
  <si>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</si>
  <si>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</si>
  <si>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</si>
  <si>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</si>
  <si>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</si>
  <si>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</si>
  <si>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</si>
  <si>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</si>
  <si>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</si>
  <si>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</si>
  <si>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</si>
  <si>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</si>
  <si>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</si>
  <si>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</si>
  <si>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</si>
  <si>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</si>
  <si>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</si>
  <si>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</si>
  <si>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</si>
  <si>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</si>
  <si>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</si>
  <si>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</si>
  <si>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</si>
  <si>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</si>
  <si>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</si>
  <si>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</si>
  <si>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</si>
  <si>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</si>
  <si>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</si>
  <si>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</si>
  <si>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</si>
  <si>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</si>
  <si>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</si>
  <si>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</si>
  <si>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</si>
  <si>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</si>
  <si>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</si>
  <si>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</si>
  <si>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</si>
  <si>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</si>
  <si>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</si>
  <si>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</si>
  <si>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</si>
  <si>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</si>
  <si>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</si>
  <si>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</si>
  <si>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</si>
  <si>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</si>
  <si>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</si>
  <si>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</si>
  <si>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</si>
  <si>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</si>
  <si>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</si>
  <si>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</si>
  <si>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</si>
  <si>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</si>
  <si>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</si>
  <si>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</si>
  <si>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</si>
  <si>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</si>
  <si>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</si>
  <si>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</si>
  <si>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</si>
  <si>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</si>
  <si>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</si>
  <si>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</si>
  <si>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</si>
  <si>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</si>
  <si>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</si>
  <si>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</si>
  <si>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</si>
  <si>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</si>
  <si>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</si>
  <si>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</si>
  <si>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</si>
  <si>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</si>
  <si>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</si>
  <si>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</si>
  <si>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</si>
  <si>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</si>
  <si>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</si>
  <si>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</si>
  <si>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</si>
  <si>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</si>
  <si>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</si>
  <si>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</si>
  <si>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</si>
  <si>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</si>
  <si>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</si>
  <si>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</si>
  <si>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</si>
  <si>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</si>
  <si>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</si>
  <si>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</si>
  <si>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</si>
  <si>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</si>
  <si>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</si>
  <si>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</si>
  <si>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</si>
  <si>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</si>
  <si>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</si>
  <si>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</si>
  <si>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</si>
  <si>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</si>
  <si>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</si>
  <si>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</si>
  <si>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</si>
  <si>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</si>
  <si>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</si>
  <si>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</si>
  <si>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</si>
  <si>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</si>
  <si>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</si>
  <si>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</si>
  <si>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</si>
  <si>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</si>
  <si>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</si>
  <si>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</si>
  <si>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</si>
  <si>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</si>
  <si>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</si>
  <si>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</si>
  <si>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</si>
  <si>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</si>
  <si>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</si>
  <si>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</si>
  <si>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</si>
  <si>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</si>
  <si>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</si>
  <si>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</si>
  <si>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</si>
  <si>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</si>
  <si>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</si>
  <si>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</si>
  <si>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</si>
  <si>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</si>
  <si>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</si>
  <si>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</si>
  <si>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</si>
  <si>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</si>
  <si>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</si>
  <si>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</si>
  <si>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</si>
  <si>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</si>
  <si>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</si>
  <si>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</si>
  <si>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</si>
  <si>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</si>
  <si>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</si>
  <si>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</si>
  <si>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</si>
  <si>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</si>
  <si>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</si>
  <si>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</si>
  <si>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</si>
  <si>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</si>
  <si>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</si>
  <si>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</si>
  <si>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</si>
  <si>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</si>
  <si>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</si>
  <si>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</si>
  <si>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</si>
  <si>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</si>
  <si>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</si>
  <si>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</si>
  <si>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</si>
  <si>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</si>
  <si>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</si>
  <si>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</si>
  <si>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</si>
  <si>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</si>
  <si>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</si>
  <si>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</si>
  <si>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</si>
  <si>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</si>
  <si>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</si>
  <si>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</si>
  <si>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</si>
  <si>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</si>
  <si>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</si>
  <si>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</si>
  <si>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</si>
  <si>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</si>
  <si>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</si>
  <si>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</si>
  <si>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</si>
  <si>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</si>
  <si>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</si>
  <si>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</si>
  <si>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</si>
  <si>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</si>
  <si>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</si>
  <si>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</si>
  <si>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</si>
  <si>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</si>
  <si>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</si>
  <si>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</si>
  <si>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</si>
  <si>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</si>
  <si>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</si>
  <si>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</si>
  <si>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</si>
  <si>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</si>
  <si>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</si>
  <si>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</si>
  <si>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</si>
  <si>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</si>
  <si>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</si>
  <si>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</si>
  <si>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</si>
  <si>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</si>
  <si>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</si>
  <si>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</si>
  <si>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</si>
  <si>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</si>
  <si>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</si>
  <si>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</si>
  <si>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</si>
  <si>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</si>
  <si>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</si>
  <si>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</si>
  <si>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</si>
  <si>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</si>
  <si>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</si>
  <si>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</si>
  <si>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</si>
  <si>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</si>
  <si>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</si>
  <si>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</si>
  <si>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</si>
  <si>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</si>
  <si>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</si>
  <si>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</si>
  <si>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</si>
  <si>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</si>
  <si>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</si>
  <si>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</si>
  <si>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</si>
  <si>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</si>
  <si>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</si>
  <si>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</si>
  <si>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</si>
  <si>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</si>
  <si>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</si>
  <si>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</si>
  <si>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</si>
  <si>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</si>
  <si>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</si>
  <si>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</si>
  <si>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</si>
  <si>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</si>
  <si>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</si>
  <si>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</si>
  <si>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</si>
  <si>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</si>
  <si>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</si>
  <si>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</si>
  <si>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</si>
  <si>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</si>
  <si>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</si>
  <si>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</si>
  <si>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</si>
  <si>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</si>
  <si>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</si>
  <si>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</si>
  <si>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</si>
  <si>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</si>
  <si>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</si>
  <si>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</si>
  <si>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</si>
  <si>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</si>
  <si>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</si>
  <si>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</si>
  <si>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</si>
  <si>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</si>
  <si>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</si>
  <si>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</si>
  <si>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</si>
  <si>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</si>
  <si>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</si>
  <si>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</si>
  <si>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</si>
  <si>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</si>
  <si>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</si>
  <si>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</si>
  <si>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</si>
  <si>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</si>
  <si>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</si>
  <si>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</si>
  <si>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</si>
  <si>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</si>
  <si>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</si>
  <si>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</si>
  <si>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</si>
  <si>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</si>
  <si>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</si>
  <si>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</si>
  <si>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</si>
  <si>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</si>
  <si>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</si>
  <si>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</si>
  <si>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</si>
  <si>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</si>
  <si>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</si>
  <si>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</si>
  <si>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</si>
  <si>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</si>
  <si>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</si>
  <si>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</si>
  <si>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</si>
  <si>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</si>
  <si>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</si>
  <si>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</si>
  <si>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</si>
  <si>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</si>
  <si>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</si>
  <si>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</si>
  <si>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</si>
  <si>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</si>
  <si>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</si>
  <si>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</si>
  <si>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</si>
  <si>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</si>
  <si>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</si>
  <si>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</si>
  <si>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</si>
  <si>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</si>
  <si>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</si>
  <si>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</si>
  <si>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</si>
  <si>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</si>
  <si>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</si>
  <si>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</si>
  <si>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</si>
  <si>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</si>
  <si>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</si>
  <si>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</si>
  <si>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</si>
  <si>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</si>
  <si>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</si>
  <si>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</si>
  <si>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</si>
  <si>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</si>
  <si>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</si>
  <si>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</si>
  <si>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</si>
  <si>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</si>
  <si>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</si>
  <si>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</si>
  <si>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</si>
  <si>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</si>
  <si>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</si>
  <si>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</si>
  <si>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</si>
  <si>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</si>
  <si>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</si>
  <si>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</si>
  <si>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</si>
  <si>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</si>
  <si>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</si>
  <si>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</si>
  <si>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</si>
  <si>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</si>
  <si>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</si>
  <si>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</si>
  <si>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</si>
  <si>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</si>
  <si>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</si>
  <si>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</si>
  <si>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</si>
  <si>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</si>
  <si>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</si>
  <si>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</si>
  <si>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</si>
  <si>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</si>
  <si>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</si>
  <si>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</si>
  <si>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</si>
  <si>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</si>
  <si>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</si>
  <si>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</si>
  <si>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</si>
  <si>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</si>
  <si>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</si>
  <si>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</si>
  <si>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</si>
  <si>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</si>
  <si>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</si>
  <si>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</si>
  <si>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</si>
  <si>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</si>
  <si>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</si>
  <si>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</si>
  <si>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</si>
  <si>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</si>
  <si>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</si>
  <si>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</si>
  <si>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</si>
  <si>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</si>
  <si>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</si>
  <si>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</si>
  <si>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</si>
  <si>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</si>
  <si>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</si>
  <si>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</si>
  <si>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</si>
  <si>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</si>
  <si>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</si>
  <si>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</si>
  <si>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</si>
  <si>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</si>
  <si>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</si>
  <si>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</si>
  <si>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</si>
  <si>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</si>
  <si>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</si>
  <si>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</si>
  <si>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</si>
  <si>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</si>
  <si>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</si>
  <si>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</si>
  <si>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</si>
  <si>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</si>
  <si>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</si>
  <si>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</si>
  <si>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</si>
  <si>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</si>
  <si>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</si>
  <si>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</si>
  <si>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</si>
  <si>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</si>
  <si>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</si>
  <si>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</si>
  <si>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</si>
  <si>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</si>
  <si>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</si>
  <si>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</si>
  <si>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</si>
  <si>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</si>
  <si>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</si>
  <si>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</si>
  <si>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</si>
  <si>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</si>
  <si>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</si>
  <si>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</si>
  <si>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</si>
  <si>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</si>
  <si>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</si>
  <si>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</si>
  <si>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</si>
  <si>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</si>
  <si>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</si>
  <si>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</si>
  <si>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</si>
  <si>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</si>
  <si>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</si>
  <si>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</si>
  <si>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</si>
  <si>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</si>
  <si>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</si>
  <si>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</si>
  <si>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</si>
  <si>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</si>
  <si>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</si>
  <si>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</si>
  <si>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</si>
  <si>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</si>
  <si>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</si>
  <si>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</si>
  <si>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</si>
  <si>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</si>
  <si>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</si>
  <si>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</si>
  <si>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</si>
  <si>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</si>
  <si>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</si>
  <si>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</si>
  <si>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</si>
  <si>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</si>
  <si>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</si>
  <si>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</si>
  <si>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</si>
  <si>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</si>
  <si>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</si>
  <si>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</si>
  <si>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</si>
  <si>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</si>
  <si>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</si>
  <si>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</si>
  <si>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</si>
  <si>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</si>
  <si>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</si>
  <si>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</si>
  <si>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</si>
  <si>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</si>
  <si>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</si>
  <si>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</si>
  <si>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</si>
  <si>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</si>
  <si>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</si>
  <si>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</si>
  <si>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</si>
  <si>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</si>
  <si>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</si>
  <si>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</si>
  <si>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</si>
  <si>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</si>
  <si>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</si>
  <si>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</si>
  <si>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</si>
  <si>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</si>
  <si>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</si>
  <si>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</si>
  <si>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</si>
  <si>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</si>
  <si>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</si>
  <si>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</si>
  <si>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</si>
  <si>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</si>
  <si>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</si>
  <si>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</si>
  <si>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</si>
  <si>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</si>
  <si>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</si>
  <si>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</si>
  <si>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</si>
  <si>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</si>
  <si>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</si>
  <si>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</si>
  <si>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</si>
  <si>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</si>
  <si>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</si>
  <si>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</si>
  <si>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</si>
  <si>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</si>
  <si>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</si>
  <si>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</si>
  <si>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</si>
  <si>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</si>
  <si>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</si>
  <si>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</si>
  <si>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</si>
  <si>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</si>
  <si>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</si>
  <si>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</si>
  <si>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</si>
  <si>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</si>
  <si>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</si>
  <si>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</si>
  <si>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</si>
  <si>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</si>
  <si>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</si>
  <si>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</si>
  <si>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</si>
  <si>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</si>
  <si>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</si>
  <si>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</si>
  <si>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</si>
  <si>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</si>
  <si>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</si>
  <si>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</si>
  <si>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</si>
  <si>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</si>
  <si>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</si>
  <si>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</si>
  <si>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</si>
  <si>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</si>
  <si>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</si>
  <si>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</si>
  <si>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</si>
  <si>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</si>
  <si>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</si>
  <si>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</si>
  <si>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</si>
  <si>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</si>
  <si>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</si>
  <si>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</si>
  <si>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</si>
  <si>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</si>
  <si>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</si>
  <si>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</si>
  <si>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</si>
  <si>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</si>
  <si>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</si>
  <si>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</si>
  <si>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</si>
  <si>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</si>
  <si>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</si>
  <si>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</si>
  <si>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</si>
  <si>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</si>
  <si>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</si>
  <si>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</si>
  <si>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</si>
  <si>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</si>
  <si>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</si>
  <si>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</si>
  <si>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</si>
  <si>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</si>
  <si>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</si>
  <si>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</si>
  <si>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</si>
  <si>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</si>
  <si>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</si>
  <si>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</si>
  <si>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</si>
  <si>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</si>
  <si>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</si>
  <si>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</si>
  <si>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</si>
  <si>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</si>
  <si>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</si>
  <si>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</si>
  <si>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</si>
  <si>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</si>
  <si>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</si>
  <si>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</si>
  <si>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</si>
  <si>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</si>
  <si>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</si>
  <si>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</si>
  <si>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</si>
  <si>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</si>
  <si>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</si>
  <si>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</si>
  <si>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</si>
  <si>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</si>
  <si>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</si>
  <si>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</si>
  <si>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</si>
  <si>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</si>
  <si>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</si>
  <si>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</si>
  <si>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</si>
  <si>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</si>
  <si>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</si>
  <si>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</si>
  <si>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</si>
  <si>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</si>
  <si>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</si>
  <si>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</si>
  <si>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</si>
  <si>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</si>
  <si>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</si>
  <si>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</si>
  <si>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</si>
  <si>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</si>
  <si>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</si>
  <si>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</si>
  <si>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</si>
  <si>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</si>
  <si>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</si>
  <si>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</si>
  <si>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</si>
  <si>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</si>
  <si>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</si>
  <si>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</si>
  <si>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</si>
  <si>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</si>
  <si>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</si>
  <si>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</si>
  <si>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</si>
  <si>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</si>
  <si>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</si>
  <si>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</si>
  <si>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</si>
  <si>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</si>
  <si>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</si>
  <si>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</si>
  <si>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</si>
  <si>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</si>
  <si>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</si>
  <si>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</si>
  <si>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</si>
  <si>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</si>
  <si>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</si>
  <si>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</si>
  <si>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</si>
  <si>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</si>
  <si>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</si>
  <si>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</si>
  <si>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</si>
  <si>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</si>
  <si>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</si>
  <si>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</si>
  <si>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</si>
  <si>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</si>
  <si>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</si>
  <si>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</si>
  <si>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</si>
  <si>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</si>
  <si>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</si>
  <si>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</si>
  <si>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</si>
  <si>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</si>
  <si>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</si>
  <si>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</si>
  <si>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</si>
  <si>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</si>
  <si>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</si>
  <si>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</si>
  <si>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</si>
  <si>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</si>
  <si>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</si>
  <si>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</si>
  <si>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</si>
  <si>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</si>
  <si>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</si>
  <si>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</si>
  <si>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</si>
  <si>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</si>
  <si>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</si>
  <si>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</si>
  <si>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</si>
  <si>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</si>
  <si>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</si>
  <si>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</si>
  <si>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</si>
  <si>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</si>
  <si>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</si>
  <si>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</si>
  <si>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</si>
  <si>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</si>
  <si>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</si>
  <si>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</si>
  <si>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</si>
  <si>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</si>
  <si>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</si>
  <si>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</si>
  <si>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</si>
  <si>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</si>
  <si>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</si>
  <si>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</si>
  <si>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</si>
  <si>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</si>
  <si>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</si>
  <si>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</si>
  <si>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</si>
  <si>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</si>
  <si>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</si>
  <si>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</si>
  <si>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</si>
  <si>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</si>
  <si>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</si>
  <si>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</si>
  <si>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</si>
  <si>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</si>
  <si>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</si>
  <si>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</si>
  <si>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</si>
  <si>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</si>
  <si>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</si>
  <si>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</si>
  <si>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</si>
  <si>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</si>
  <si>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</si>
  <si>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</si>
  <si>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</si>
  <si>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</si>
  <si>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</si>
  <si>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</si>
  <si>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</si>
  <si>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</si>
  <si>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</si>
  <si>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</si>
  <si>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</si>
  <si>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</si>
  <si>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</si>
  <si>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</si>
  <si>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</si>
  <si>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</si>
  <si>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</si>
  <si>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</si>
  <si>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</si>
  <si>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</si>
  <si>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</si>
  <si>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</si>
  <si>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</si>
  <si>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</si>
  <si>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</si>
  <si>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</si>
  <si>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</si>
  <si>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</si>
  <si>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</si>
  <si>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</si>
  <si>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</si>
  <si>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</si>
  <si>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</si>
  <si>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</si>
  <si>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</si>
  <si>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</si>
  <si>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</si>
  <si>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</si>
  <si>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</si>
  <si>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</si>
  <si>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</si>
  <si>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</si>
  <si>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</si>
  <si>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</si>
  <si>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</si>
  <si>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</si>
  <si>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</si>
  <si>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</si>
  <si>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</si>
  <si>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</si>
  <si>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</si>
  <si>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</si>
  <si>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</si>
  <si>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</si>
  <si>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</si>
  <si>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</si>
  <si>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</si>
  <si>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</si>
  <si>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</si>
  <si>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</si>
  <si>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</si>
  <si>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</si>
  <si>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</si>
  <si>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</si>
  <si>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</si>
  <si>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</si>
  <si>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</si>
  <si>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</si>
  <si>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</si>
  <si>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</si>
  <si>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</si>
  <si>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</si>
  <si>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</si>
  <si>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</si>
  <si>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</si>
  <si>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</si>
  <si>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</si>
  <si>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</si>
  <si>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</si>
  <si>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</si>
  <si>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</si>
  <si>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</si>
  <si>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</si>
  <si>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</si>
  <si>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</si>
  <si>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</si>
  <si>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</si>
  <si>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</si>
  <si>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</si>
  <si>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</si>
  <si>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</si>
  <si>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</si>
  <si>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</si>
  <si>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</si>
  <si>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</si>
  <si>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</si>
  <si>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</si>
  <si>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</si>
  <si>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</si>
  <si>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</si>
  <si>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</si>
  <si>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</si>
  <si>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</si>
  <si>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</si>
  <si>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</si>
  <si>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</si>
  <si>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</si>
  <si>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</si>
  <si>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</si>
  <si>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</si>
  <si>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</si>
  <si>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</si>
  <si>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</si>
  <si>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</si>
  <si>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</si>
  <si>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</si>
  <si>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</si>
  <si>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</si>
  <si>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</si>
  <si>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</si>
  <si>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</si>
  <si>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</si>
  <si>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</si>
  <si>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</si>
  <si>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</si>
  <si>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</si>
  <si>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</si>
  <si>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</si>
  <si>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</si>
  <si>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</si>
  <si>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</si>
  <si>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</si>
  <si>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</si>
  <si>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</si>
  <si>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</si>
  <si>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</si>
  <si>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</si>
  <si>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</si>
  <si>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</si>
  <si>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</si>
  <si>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</si>
  <si>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</si>
  <si>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</si>
  <si>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</si>
  <si>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</si>
  <si>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</si>
  <si>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</si>
  <si>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</si>
  <si>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</si>
  <si>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</si>
  <si>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</si>
  <si>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</si>
  <si>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</si>
  <si>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</si>
  <si>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</si>
  <si>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</si>
  <si>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</si>
  <si>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</si>
  <si>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</si>
  <si>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</si>
  <si>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</si>
  <si>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</si>
  <si>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</si>
  <si>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</si>
  <si>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</si>
  <si>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</si>
  <si>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</si>
  <si>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</si>
  <si>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</si>
  <si>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</si>
  <si>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</si>
  <si>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</si>
  <si>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</si>
  <si>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</si>
  <si>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</si>
  <si>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</si>
  <si>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</si>
  <si>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</si>
  <si>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</si>
  <si>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</si>
  <si>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</si>
  <si>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</si>
  <si>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</si>
  <si>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</si>
  <si>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</si>
  <si>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</si>
  <si>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</si>
  <si>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</si>
  <si>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</si>
  <si>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</si>
  <si>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</si>
  <si>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</si>
  <si>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</si>
  <si>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</si>
  <si>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</si>
  <si>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</si>
  <si>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</si>
  <si>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</si>
  <si>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</si>
  <si>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</si>
  <si>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</si>
  <si>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</si>
  <si>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</si>
  <si>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</si>
  <si>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</si>
  <si>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</si>
  <si>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</si>
  <si>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</si>
  <si>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</si>
  <si>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</si>
  <si>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</si>
  <si>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</si>
  <si>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</si>
  <si>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</si>
  <si>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</si>
  <si>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</si>
  <si>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</si>
  <si>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</si>
  <si>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</si>
  <si>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</si>
  <si>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</si>
  <si>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</si>
  <si>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</si>
  <si>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</si>
  <si>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</si>
  <si>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</si>
  <si>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</si>
  <si>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</si>
  <si>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</si>
  <si>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</si>
  <si>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</si>
  <si>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</si>
  <si>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</si>
  <si>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</si>
  <si>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</si>
  <si>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</si>
  <si>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</si>
  <si>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</si>
  <si>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</si>
  <si>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</si>
  <si>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</si>
  <si>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</si>
  <si>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</si>
  <si>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</si>
  <si>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</si>
  <si>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</si>
  <si>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</si>
  <si>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</si>
  <si>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</si>
  <si>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</si>
  <si>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</si>
  <si>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</si>
  <si>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</si>
  <si>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</si>
  <si>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</si>
  <si>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</si>
  <si>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</si>
  <si>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</si>
  <si>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</si>
  <si>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</si>
  <si>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</si>
  <si>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</si>
  <si>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</si>
  <si>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</si>
  <si>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</si>
  <si>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</si>
  <si>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</si>
  <si>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</si>
  <si>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</si>
  <si>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</si>
  <si>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</si>
  <si>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</si>
  <si>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</si>
  <si>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</si>
  <si>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</si>
  <si>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</si>
  <si>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</si>
  <si>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</si>
  <si>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</si>
  <si>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</si>
  <si>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</si>
  <si>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</si>
  <si>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</si>
  <si>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</si>
  <si>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</si>
  <si>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</si>
  <si>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</si>
  <si>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</si>
  <si>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</si>
  <si>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</si>
  <si>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</si>
  <si>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</si>
  <si>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</si>
  <si>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</si>
  <si>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</si>
  <si>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</si>
  <si>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</si>
  <si>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</si>
  <si>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</si>
  <si>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</si>
  <si>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</si>
  <si>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</si>
  <si>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</si>
  <si>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</si>
  <si>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</si>
  <si>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</si>
  <si>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</si>
  <si>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</si>
  <si>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</si>
  <si>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</si>
  <si>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</si>
  <si>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</si>
  <si>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</si>
  <si>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</si>
  <si>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</si>
  <si>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</si>
  <si>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</si>
  <si>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</si>
  <si>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</si>
  <si>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</si>
  <si>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</si>
  <si>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</si>
  <si>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</si>
  <si>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</si>
  <si>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</si>
  <si>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</si>
  <si>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</si>
  <si>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</si>
  <si>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</si>
  <si>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</si>
  <si>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</si>
  <si>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</si>
  <si>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</si>
  <si>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</si>
  <si>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</si>
  <si>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</si>
  <si>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</si>
  <si>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</si>
  <si>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</si>
  <si>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</si>
  <si>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</si>
  <si>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</si>
  <si>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</si>
  <si>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</si>
  <si>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</si>
  <si>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</si>
  <si>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</si>
  <si>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</si>
  <si>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</si>
  <si>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</si>
  <si>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</si>
  <si>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</si>
  <si>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</si>
  <si>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</si>
  <si>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</si>
  <si>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</si>
  <si>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</si>
  <si>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</si>
  <si>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</si>
  <si>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</si>
  <si>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</si>
  <si>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</si>
  <si>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</si>
  <si>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</si>
  <si>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</si>
  <si>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</si>
  <si>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</si>
  <si>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</si>
  <si>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</si>
  <si>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</si>
  <si>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</si>
  <si>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</si>
  <si>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</si>
  <si>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</si>
  <si>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</si>
  <si>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</si>
  <si>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</si>
  <si>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</si>
  <si>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</si>
  <si>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</si>
  <si>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</si>
  <si>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</si>
  <si>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</si>
  <si>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</si>
  <si>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</si>
  <si>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</si>
  <si>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</si>
  <si>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</si>
  <si>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</si>
  <si>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</si>
  <si>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</si>
  <si>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</si>
  <si>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</si>
  <si>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</si>
  <si>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</si>
  <si>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</si>
  <si>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</si>
  <si>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</si>
  <si>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</si>
  <si>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</si>
  <si>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</si>
  <si>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</si>
  <si>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</si>
  <si>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</si>
  <si>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</si>
  <si>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</si>
  <si>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</si>
  <si>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</si>
  <si>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</si>
  <si>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</si>
  <si>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</si>
  <si>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</si>
  <si>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</si>
  <si>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</si>
  <si>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</si>
  <si>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</si>
  <si>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</si>
  <si>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</si>
  <si>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</si>
  <si>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</si>
  <si>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</si>
  <si>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</si>
  <si>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</si>
  <si>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</si>
  <si>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</si>
  <si>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</si>
  <si>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</si>
  <si>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</si>
  <si>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</si>
  <si>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</si>
  <si>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</si>
  <si>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</si>
  <si>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</si>
  <si>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</si>
  <si>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</si>
  <si>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</si>
  <si>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</si>
  <si>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</si>
  <si>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</si>
  <si>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</si>
  <si>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</si>
  <si>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</si>
  <si>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</si>
  <si>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</si>
  <si>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</si>
  <si>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</si>
  <si>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</si>
  <si>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</si>
  <si>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</si>
  <si>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</si>
  <si>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</si>
  <si>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</si>
  <si>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</si>
  <si>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</si>
  <si>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</si>
  <si>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</si>
  <si>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</si>
  <si>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</si>
  <si>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</si>
  <si>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</si>
  <si>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</si>
  <si>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</si>
  <si>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</si>
  <si>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</si>
  <si>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</si>
  <si>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</si>
  <si>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</si>
  <si>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</si>
  <si>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</si>
  <si>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</si>
  <si>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</si>
  <si>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</si>
  <si>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</si>
  <si>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</si>
  <si>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</si>
  <si>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</si>
  <si>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</si>
  <si>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</si>
  <si>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</si>
  <si>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</si>
  <si>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</si>
  <si>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</si>
  <si>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</si>
  <si>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</si>
  <si>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</si>
  <si>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</si>
  <si>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</si>
  <si>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</si>
  <si>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</si>
  <si>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</si>
  <si>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</si>
  <si>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</si>
  <si>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</si>
  <si>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</si>
  <si>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</si>
  <si>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</si>
  <si>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</si>
  <si>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</si>
  <si>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</si>
  <si>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</si>
  <si>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</si>
  <si>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</si>
  <si>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</si>
  <si>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</si>
  <si>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</si>
  <si>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</si>
  <si>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</si>
  <si>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</si>
  <si>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</si>
  <si>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</si>
  <si>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</si>
  <si>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</si>
  <si>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</si>
  <si>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</si>
  <si>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</si>
  <si>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</si>
  <si>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</si>
  <si>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</si>
  <si>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</si>
  <si>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</si>
  <si>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</si>
  <si>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</si>
  <si>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</si>
  <si>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</si>
  <si>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</si>
  <si>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</si>
  <si>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</si>
  <si>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</si>
  <si>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</si>
  <si>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</si>
  <si>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</si>
  <si>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</si>
  <si>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</si>
  <si>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</si>
  <si>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</si>
  <si>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</si>
  <si>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</si>
  <si>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</si>
  <si>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</si>
  <si>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</si>
  <si>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</si>
  <si>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</si>
  <si>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</si>
  <si>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</si>
  <si>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</si>
  <si>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</si>
  <si>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</si>
  <si>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</si>
  <si>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</si>
  <si>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</si>
  <si>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</si>
  <si>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</si>
  <si>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</si>
  <si>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</si>
  <si>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</si>
  <si>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</si>
  <si>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</si>
  <si>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</si>
  <si>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</si>
  <si>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</si>
  <si>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</si>
  <si>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</si>
  <si>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</si>
  <si>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</si>
  <si>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</si>
  <si>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</si>
  <si>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</si>
  <si>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</si>
  <si>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</si>
  <si>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</si>
  <si>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</si>
  <si>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</si>
  <si>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</si>
  <si>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</si>
  <si>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</si>
  <si>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</si>
  <si>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</si>
  <si>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</si>
  <si>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</si>
  <si>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</si>
  <si>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</si>
  <si>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</si>
  <si>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</si>
  <si>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</si>
  <si>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</si>
  <si>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</si>
  <si>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</si>
  <si>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</si>
  <si>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</si>
  <si>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</si>
  <si>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</si>
  <si>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</si>
  <si>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</si>
  <si>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</si>
  <si>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</si>
  <si>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</si>
  <si>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</si>
  <si>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</si>
  <si>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</si>
  <si>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</si>
  <si>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</si>
  <si>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</si>
  <si>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</si>
  <si>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</si>
  <si>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</si>
  <si>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</si>
  <si>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</si>
  <si>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</si>
  <si>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</si>
  <si>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</si>
  <si>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</si>
  <si>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</si>
  <si>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</si>
  <si>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</si>
  <si>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</si>
  <si>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</si>
  <si>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</si>
  <si>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</si>
  <si>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</si>
  <si>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</si>
  <si>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</si>
  <si>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</si>
  <si>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</si>
  <si>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</si>
  <si>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</si>
  <si>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</si>
  <si>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</si>
  <si>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</si>
  <si>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</si>
  <si>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</si>
  <si>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</si>
  <si>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</si>
  <si>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</si>
  <si>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</si>
  <si>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</si>
  <si>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</si>
  <si>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</si>
  <si>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</si>
  <si>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</si>
  <si>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</si>
  <si>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</si>
  <si>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</si>
  <si>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</si>
  <si>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</si>
  <si>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</si>
  <si>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</si>
  <si>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</si>
  <si>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</si>
  <si>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</si>
  <si>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</si>
  <si>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</si>
  <si>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</si>
  <si>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</si>
  <si>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</si>
  <si>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</si>
  <si>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</si>
  <si>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</si>
  <si>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</si>
  <si>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</si>
  <si>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</si>
  <si>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</si>
  <si>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</si>
  <si>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</si>
  <si>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</si>
  <si>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</si>
  <si>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</si>
  <si>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</si>
  <si>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</si>
  <si>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</si>
  <si>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</si>
  <si>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</si>
  <si>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</si>
  <si>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</si>
  <si>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</si>
  <si>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</si>
  <si>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</si>
  <si>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</si>
  <si>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</si>
  <si>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</si>
  <si>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</si>
  <si>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</si>
  <si>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</si>
  <si>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</si>
  <si>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</si>
  <si>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</si>
  <si>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</si>
  <si>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</si>
  <si>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</si>
  <si>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</si>
  <si>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</si>
  <si>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</si>
  <si>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</si>
  <si>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</si>
  <si>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</si>
  <si>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</si>
  <si>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</si>
  <si>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</si>
  <si>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</si>
  <si>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</si>
  <si>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</si>
  <si>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</si>
  <si>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</si>
  <si>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</si>
  <si>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</si>
  <si>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</si>
  <si>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</si>
  <si>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</si>
  <si>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</si>
  <si>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</si>
  <si>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</si>
  <si>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</si>
  <si>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</si>
  <si>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</si>
  <si>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</si>
  <si>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</si>
  <si>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</si>
  <si>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</si>
  <si>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</si>
  <si>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</si>
  <si>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</si>
  <si>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</si>
  <si>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</si>
  <si>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</si>
  <si>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</si>
  <si>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</si>
  <si>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</si>
  <si>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</si>
  <si>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</si>
  <si>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</si>
  <si>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</si>
  <si>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</si>
  <si>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</si>
  <si>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</si>
  <si>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</si>
  <si>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</si>
  <si>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</si>
  <si>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</si>
  <si>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</si>
  <si>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</si>
  <si>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</si>
  <si>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</si>
  <si>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</si>
  <si>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</si>
  <si>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</si>
  <si>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</si>
  <si>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</si>
  <si>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</si>
  <si>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</si>
  <si>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</si>
  <si>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</si>
  <si>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</si>
  <si>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</si>
  <si>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</si>
  <si>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</si>
  <si>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</si>
  <si>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</si>
  <si>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</si>
  <si>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</si>
  <si>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</si>
  <si>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</si>
  <si>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</si>
  <si>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</si>
  <si>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</si>
  <si>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</si>
  <si>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</si>
  <si>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</si>
  <si>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</si>
  <si>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</si>
  <si>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</si>
  <si>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</si>
  <si>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</si>
  <si>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</si>
  <si>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</si>
  <si>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</si>
  <si>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</si>
  <si>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</si>
  <si>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</si>
  <si>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</si>
  <si>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</si>
  <si>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</si>
  <si>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</si>
  <si>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</si>
  <si>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</si>
  <si>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</si>
  <si>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</si>
  <si>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</si>
  <si>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</si>
  <si>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</si>
  <si>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</si>
  <si>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</si>
  <si>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</si>
  <si>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</si>
  <si>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</si>
  <si>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</si>
  <si>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</si>
  <si>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</si>
  <si>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</si>
  <si>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</si>
  <si>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</si>
  <si>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</si>
  <si>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</si>
  <si>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</si>
  <si>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</si>
  <si>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</si>
  <si>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</si>
  <si>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</si>
  <si>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</si>
  <si>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</si>
  <si>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</si>
  <si>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</si>
  <si>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</si>
  <si>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</si>
  <si>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</si>
  <si>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</si>
  <si>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</si>
  <si>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</si>
  <si>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</si>
  <si>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</si>
  <si>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</si>
  <si>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</si>
  <si>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</si>
  <si>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</si>
  <si>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</si>
  <si>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</si>
  <si>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</si>
  <si>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</si>
  <si>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</si>
  <si>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</si>
  <si>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</si>
  <si>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</si>
  <si>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</si>
  <si>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</si>
  <si>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</si>
  <si>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</si>
  <si>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</si>
  <si>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</si>
  <si>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</si>
  <si>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</si>
  <si>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</si>
  <si>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</si>
  <si>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</si>
  <si>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</si>
  <si>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</si>
  <si>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</si>
  <si>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</si>
  <si>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</si>
  <si>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</si>
  <si>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</si>
  <si>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</si>
  <si>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</si>
  <si>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</si>
  <si>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</si>
  <si>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</si>
  <si>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</si>
  <si>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</si>
  <si>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</si>
  <si>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</si>
  <si>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</si>
  <si>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</si>
  <si>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</si>
  <si>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</si>
  <si>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</si>
  <si>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</si>
  <si>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</si>
  <si>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</si>
  <si>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</si>
  <si>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</si>
  <si>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</si>
  <si>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</si>
  <si>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</si>
  <si>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</si>
  <si>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</si>
  <si>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</si>
  <si>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</si>
  <si>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</si>
  <si>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</si>
  <si>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</si>
  <si>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</si>
  <si>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</si>
  <si>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</si>
  <si>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</si>
  <si>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</si>
  <si>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</si>
  <si>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</si>
  <si>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</si>
  <si>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</si>
  <si>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</si>
  <si>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</si>
  <si>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</si>
  <si>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</si>
  <si>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</si>
  <si>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</si>
  <si>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</si>
  <si>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</si>
  <si>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</si>
  <si>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</si>
  <si>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</si>
  <si>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</si>
  <si>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</si>
  <si>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</si>
  <si>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</si>
  <si>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</si>
  <si>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</si>
  <si>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</si>
  <si>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</si>
  <si>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</si>
  <si>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</si>
  <si>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</si>
  <si>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</si>
  <si>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</si>
  <si>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</si>
  <si>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</si>
  <si>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</si>
  <si>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</si>
  <si>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</si>
  <si>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</si>
  <si>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</si>
  <si>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</si>
  <si>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</si>
  <si>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</si>
  <si>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</si>
  <si>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</si>
  <si>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</si>
  <si>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</si>
  <si>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</si>
  <si>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</si>
  <si>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</si>
  <si>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</si>
  <si>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</si>
  <si>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</si>
  <si>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</si>
  <si>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</si>
  <si>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</si>
  <si>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</si>
  <si>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</si>
  <si>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</si>
  <si>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</si>
  <si>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</si>
  <si>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</si>
  <si>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</si>
  <si>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</si>
  <si>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</si>
  <si>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</si>
  <si>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</si>
  <si>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</si>
  <si>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</si>
  <si>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</si>
  <si>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</si>
  <si>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</si>
  <si>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</si>
  <si>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</si>
  <si>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</si>
  <si>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</si>
  <si>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</si>
  <si>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</si>
  <si>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</si>
  <si>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</si>
  <si>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</si>
  <si>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</si>
  <si>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</si>
  <si>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</si>
  <si>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</si>
  <si>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</si>
  <si>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</si>
  <si>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</si>
  <si>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</si>
  <si>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</si>
  <si>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</si>
  <si>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</si>
  <si>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</si>
  <si>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</si>
  <si>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</si>
  <si>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</si>
  <si>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</si>
  <si>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</si>
  <si>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</si>
  <si>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</si>
  <si>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</si>
  <si>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</si>
  <si>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</si>
  <si>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</si>
  <si>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</si>
  <si>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</si>
  <si>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</si>
  <si>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</si>
  <si>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</si>
  <si>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</si>
  <si>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</si>
  <si>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</si>
  <si>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</si>
  <si>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</si>
  <si>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</si>
  <si>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</si>
  <si>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</si>
  <si>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</si>
  <si>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</si>
  <si>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</si>
  <si>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</si>
  <si>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</si>
  <si>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</si>
  <si>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</si>
  <si>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</si>
  <si>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</si>
  <si>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</si>
  <si>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</si>
  <si>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</si>
  <si>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</si>
  <si>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</si>
  <si>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</si>
  <si>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</si>
  <si>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</si>
  <si>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</si>
  <si>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</si>
  <si>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</si>
  <si>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</si>
  <si>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</si>
  <si>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</si>
  <si>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</si>
  <si>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</si>
  <si>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</si>
  <si>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</si>
  <si>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</si>
  <si>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</si>
  <si>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</si>
  <si>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</si>
  <si>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</si>
  <si>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</si>
  <si>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</si>
  <si>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</si>
  <si>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</si>
  <si>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</si>
  <si>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</si>
  <si>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</si>
  <si>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</si>
  <si>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</si>
  <si>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</si>
  <si>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</si>
  <si>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</si>
  <si>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</si>
  <si>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</si>
  <si>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</si>
  <si>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</si>
  <si>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</si>
  <si>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</si>
  <si>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</si>
  <si>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</si>
  <si>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</si>
  <si>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</si>
  <si>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</si>
  <si>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</si>
  <si>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</si>
  <si>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</si>
  <si>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</si>
  <si>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</si>
  <si>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</si>
  <si>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</si>
  <si>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</si>
  <si>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</si>
  <si>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</si>
  <si>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</si>
  <si>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</si>
  <si>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</si>
  <si>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</si>
  <si>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</si>
  <si>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</si>
  <si>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</si>
  <si>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</si>
  <si>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</si>
  <si>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</si>
  <si>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</si>
  <si>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</si>
  <si>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</si>
  <si>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</si>
  <si>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</si>
  <si>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</si>
  <si>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</si>
  <si>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</si>
  <si>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</si>
  <si>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</si>
  <si>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</si>
  <si>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</si>
  <si>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</si>
  <si>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</si>
  <si>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</si>
  <si>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</si>
  <si>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</si>
  <si>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</si>
  <si>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</si>
  <si>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</si>
  <si>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</si>
  <si>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</si>
  <si>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</si>
  <si>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</si>
  <si>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</si>
  <si>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</si>
  <si>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</si>
  <si>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</si>
  <si>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</si>
  <si>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</si>
  <si>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</si>
  <si>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</si>
  <si>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</si>
  <si>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</si>
  <si>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</si>
  <si>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</si>
  <si>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</si>
  <si>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</si>
  <si>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</si>
  <si>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</si>
  <si>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</si>
  <si>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</si>
  <si>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</si>
  <si>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</si>
  <si>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</si>
  <si>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</si>
  <si>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</si>
  <si>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</si>
  <si>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</si>
  <si>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</si>
  <si>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</si>
  <si>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</si>
  <si>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</si>
  <si>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</si>
  <si>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</si>
  <si>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</si>
  <si>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</si>
  <si>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</si>
  <si>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</si>
  <si>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</si>
  <si>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</si>
  <si>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</si>
  <si>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</si>
  <si>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</si>
  <si>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</si>
  <si>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</si>
  <si>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</si>
  <si>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</si>
  <si>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</si>
  <si>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</si>
  <si>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</si>
  <si>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</si>
  <si>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</si>
  <si>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</si>
  <si>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</si>
  <si>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</si>
  <si>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</si>
  <si>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</si>
  <si>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</si>
  <si>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</si>
  <si>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</si>
  <si>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</si>
  <si>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</si>
  <si>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</si>
  <si>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</si>
  <si>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</si>
  <si>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</si>
  <si>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</si>
  <si>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</si>
  <si>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</si>
  <si>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</si>
  <si>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</si>
  <si>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</si>
  <si>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</si>
  <si>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</si>
  <si>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</si>
  <si>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</si>
  <si>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</si>
  <si>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</si>
  <si>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</si>
  <si>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</si>
  <si>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</si>
  <si>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</si>
  <si>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</si>
  <si>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</si>
  <si>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</si>
  <si>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</si>
  <si>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</si>
  <si>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</si>
  <si>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</si>
  <si>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</si>
  <si>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</si>
  <si>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</si>
  <si>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</si>
  <si>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</si>
  <si>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</si>
  <si>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</si>
  <si>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</si>
  <si>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</si>
  <si>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</si>
  <si>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</si>
  <si>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</si>
  <si>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</si>
  <si>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</si>
  <si>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</si>
  <si>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</si>
  <si>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</si>
  <si>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</si>
  <si>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</si>
  <si>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</si>
  <si>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</si>
  <si>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</si>
  <si>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</si>
  <si>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</si>
  <si>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</si>
  <si>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</si>
  <si>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</si>
  <si>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</si>
  <si>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</si>
  <si>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</si>
  <si>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</si>
  <si>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</si>
  <si>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</si>
  <si>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</si>
  <si>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</si>
  <si>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</si>
  <si>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</si>
  <si>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</si>
  <si>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</si>
  <si>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</si>
  <si>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</si>
  <si>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</si>
  <si>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</si>
  <si>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</si>
  <si>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</si>
  <si>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</si>
  <si>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</si>
  <si>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</si>
  <si>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</si>
  <si>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</si>
  <si>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</si>
  <si>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</si>
  <si>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</si>
  <si>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</si>
  <si>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</si>
  <si>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</si>
  <si>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</si>
  <si>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</si>
  <si>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</si>
  <si>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</si>
  <si>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</si>
  <si>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</si>
  <si>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</si>
  <si>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</si>
  <si>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</si>
  <si>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</si>
  <si>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</si>
  <si>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</si>
  <si>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</si>
  <si>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</si>
  <si>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</si>
  <si>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</si>
  <si>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</si>
  <si>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</si>
  <si>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</si>
  <si>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</si>
  <si>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</si>
  <si>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</si>
  <si>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</si>
  <si>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</si>
  <si>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</si>
  <si>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</si>
  <si>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</si>
  <si>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</si>
  <si>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</si>
  <si>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</si>
  <si>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</si>
  <si>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</si>
  <si>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</si>
  <si>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</si>
  <si>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</si>
  <si>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</si>
  <si>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</si>
  <si>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</si>
  <si>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</si>
  <si>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</si>
  <si>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</si>
  <si>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</si>
  <si>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</si>
  <si>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</si>
  <si>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</si>
  <si>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</si>
  <si>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</si>
  <si>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</si>
  <si>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</si>
  <si>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</si>
  <si>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</si>
  <si>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</si>
  <si>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</si>
  <si>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</si>
  <si>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</si>
  <si>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</si>
  <si>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</si>
  <si>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</si>
  <si>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</si>
  <si>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</si>
  <si>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</si>
  <si>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</si>
  <si>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</si>
  <si>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</si>
  <si>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</si>
  <si>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</si>
  <si>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</si>
  <si>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</si>
  <si>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</si>
  <si>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</si>
  <si>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</si>
  <si>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</si>
  <si>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</si>
  <si>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</si>
  <si>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</si>
  <si>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</si>
  <si>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</si>
  <si>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</si>
  <si>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</si>
  <si>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</si>
  <si>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</si>
  <si>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</si>
  <si>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</si>
  <si>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</si>
  <si>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</si>
  <si>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</si>
  <si>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</si>
  <si>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</si>
  <si>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</si>
  <si>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</si>
  <si>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</si>
  <si>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</si>
  <si>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</si>
  <si>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</si>
  <si>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</si>
  <si>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</si>
  <si>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</si>
  <si>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</si>
  <si>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</si>
  <si>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</si>
  <si>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</si>
  <si>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</si>
  <si>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</si>
  <si>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</si>
  <si>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</si>
  <si>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</si>
  <si>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</si>
  <si>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</si>
  <si>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</si>
  <si>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</si>
  <si>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</si>
  <si>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</si>
  <si>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</si>
  <si>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</si>
  <si>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</si>
  <si>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</si>
  <si>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</si>
  <si>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</si>
  <si>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</si>
  <si>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</si>
  <si>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</si>
  <si>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</si>
  <si>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</si>
  <si>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</si>
  <si>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</si>
  <si>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</si>
  <si>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</si>
  <si>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</si>
  <si>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</si>
  <si>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</si>
  <si>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</si>
  <si>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</si>
  <si>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</si>
  <si>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</si>
  <si>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</si>
  <si>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</si>
  <si>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</si>
  <si>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</si>
  <si>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</si>
  <si>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</si>
  <si>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</si>
  <si>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</si>
  <si>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</si>
  <si>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</si>
  <si>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</si>
  <si>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</si>
  <si>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</si>
  <si>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</si>
  <si>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</si>
  <si>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</si>
  <si>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</si>
  <si>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</si>
  <si>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</si>
  <si>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</si>
  <si>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</si>
  <si>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</si>
  <si>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</si>
  <si>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</si>
  <si>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</si>
  <si>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</si>
  <si>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</si>
  <si>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</si>
  <si>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</si>
  <si>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</si>
  <si>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</si>
  <si>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</si>
  <si>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</si>
  <si>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</si>
  <si>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</si>
  <si>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</si>
  <si>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</si>
  <si>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</si>
  <si>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</si>
  <si>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</si>
  <si>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</si>
  <si>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</si>
  <si>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</si>
  <si>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</si>
  <si>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</si>
  <si>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</si>
  <si>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</si>
  <si>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</si>
  <si>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</si>
  <si>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</si>
  <si>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</si>
  <si>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</si>
  <si>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</si>
  <si>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</si>
  <si>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</si>
  <si>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</si>
  <si>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</si>
  <si>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</si>
  <si>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</si>
  <si>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</si>
  <si>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</si>
  <si>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</si>
  <si>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</si>
  <si>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</si>
  <si>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</si>
  <si>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</si>
  <si>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</si>
  <si>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</si>
  <si>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</si>
  <si>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</si>
  <si>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</si>
  <si>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</si>
  <si>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</si>
  <si>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</si>
  <si>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</si>
  <si>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</si>
  <si>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</si>
  <si>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</si>
  <si>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</si>
  <si>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</si>
  <si>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</si>
  <si>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</si>
  <si>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</si>
  <si>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</si>
  <si>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</si>
  <si>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</si>
  <si>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</si>
  <si>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</si>
  <si>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</si>
  <si>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</si>
  <si>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</si>
  <si>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</si>
  <si>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</si>
  <si>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</si>
  <si>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</si>
  <si>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</si>
  <si>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</si>
  <si>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</si>
  <si>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</si>
  <si>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</si>
  <si>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</si>
  <si>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</si>
  <si>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</si>
  <si>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</si>
  <si>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</si>
  <si>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</si>
  <si>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</si>
  <si>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</si>
  <si>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</si>
  <si>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</si>
  <si>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</si>
  <si>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</si>
  <si>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</si>
  <si>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</si>
  <si>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</si>
  <si>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</si>
  <si>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</si>
  <si>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</si>
  <si>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</si>
  <si>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</si>
  <si>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</si>
  <si>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</si>
  <si>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</si>
  <si>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</si>
  <si>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</si>
  <si>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</si>
  <si>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</si>
  <si>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</si>
  <si>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</si>
  <si>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</si>
  <si>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</si>
  <si>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</si>
  <si>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</si>
  <si>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</si>
  <si>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</si>
  <si>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</si>
  <si>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</si>
  <si>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</si>
  <si>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</si>
  <si>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</si>
  <si>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</si>
  <si>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</si>
  <si>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</si>
  <si>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</si>
  <si>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</si>
  <si>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</si>
  <si>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</si>
  <si>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</si>
  <si>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</si>
  <si>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</si>
  <si>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</si>
  <si>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</si>
  <si>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</si>
  <si>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</si>
  <si>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</si>
  <si>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</si>
  <si>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</si>
  <si>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</si>
  <si>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</si>
  <si>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</si>
  <si>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</si>
  <si>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</si>
  <si>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</si>
  <si>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</si>
  <si>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</si>
  <si>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</si>
  <si>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</si>
  <si>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</si>
  <si>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</si>
  <si>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</si>
  <si>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</si>
  <si>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</si>
  <si>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</si>
  <si>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</si>
  <si>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</si>
  <si>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</si>
  <si>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</si>
  <si>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</si>
  <si>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</si>
  <si>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</si>
  <si>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</si>
  <si>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</si>
  <si>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</si>
  <si>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</si>
  <si>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</si>
  <si>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</si>
  <si>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</si>
  <si>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</si>
  <si>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</si>
  <si>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</si>
  <si>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</si>
  <si>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</si>
  <si>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</si>
  <si>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</si>
  <si>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</si>
  <si>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</si>
  <si>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</si>
  <si>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</si>
  <si>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</si>
  <si>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</si>
  <si>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</si>
  <si>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</si>
  <si>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</si>
  <si>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</si>
  <si>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</si>
  <si>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</si>
  <si>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</si>
  <si>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</si>
  <si>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</si>
  <si>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</si>
  <si>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</si>
  <si>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</si>
  <si>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</si>
  <si>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</si>
  <si>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</si>
  <si>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</si>
  <si>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</si>
  <si>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</si>
  <si>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</si>
  <si>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</si>
  <si>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</si>
  <si>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</si>
  <si>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</si>
  <si>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</si>
  <si>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</si>
  <si>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</si>
  <si>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</si>
  <si>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</si>
  <si>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</si>
  <si>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</si>
  <si>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</si>
  <si>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</si>
  <si>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</si>
  <si>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</si>
  <si>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</si>
  <si>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</si>
  <si>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</si>
  <si>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</si>
  <si>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</si>
  <si>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</si>
  <si>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</si>
  <si>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</si>
  <si>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</si>
  <si>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</si>
  <si>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</si>
  <si>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</si>
  <si>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</si>
  <si>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</si>
  <si>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</si>
  <si>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</si>
  <si>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</si>
  <si>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</si>
  <si>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</si>
  <si>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</si>
  <si>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</si>
  <si>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</si>
  <si>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</si>
  <si>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</si>
  <si>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</si>
  <si>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</si>
  <si>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</si>
  <si>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</si>
  <si>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</si>
  <si>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</si>
  <si>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</si>
  <si>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</si>
  <si>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</si>
  <si>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</si>
  <si>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</si>
  <si>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</si>
  <si>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</si>
  <si>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</si>
  <si>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</si>
  <si>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</si>
  <si>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</si>
  <si>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</si>
  <si>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</si>
  <si>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</si>
  <si>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</si>
  <si>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</si>
  <si>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</si>
  <si>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</si>
  <si>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</si>
  <si>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</si>
  <si>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</si>
  <si>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</si>
  <si>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</si>
  <si>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</si>
  <si>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</si>
  <si>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</si>
  <si>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</si>
  <si>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</si>
  <si>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</si>
  <si>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</si>
  <si>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</si>
  <si>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</si>
  <si>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</si>
  <si>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</si>
  <si>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</si>
  <si>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</si>
  <si>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</si>
  <si>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</si>
  <si>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</si>
  <si>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</si>
  <si>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</si>
  <si>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</si>
  <si>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</si>
  <si>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</si>
  <si>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</si>
  <si>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</si>
  <si>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</si>
  <si>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</si>
  <si>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</si>
  <si>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</si>
  <si>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</si>
  <si>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</si>
  <si>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</si>
  <si>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</si>
  <si>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</si>
  <si>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</si>
  <si>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</si>
  <si>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</si>
  <si>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</si>
  <si>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</si>
  <si>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</si>
  <si>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</si>
  <si>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</si>
  <si>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</si>
  <si>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</si>
  <si>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</si>
  <si>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</si>
  <si>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</si>
  <si>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</si>
  <si>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</si>
  <si>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</si>
  <si>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</si>
  <si>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</si>
  <si>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</si>
  <si>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</si>
  <si>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</si>
  <si>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</si>
  <si>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</si>
  <si>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</si>
  <si>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</si>
  <si>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</si>
  <si>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</si>
  <si>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</si>
  <si>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</si>
  <si>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</si>
  <si>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</si>
  <si>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</si>
  <si>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</si>
  <si>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</si>
  <si>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</si>
  <si>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</si>
  <si>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</si>
  <si>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</si>
  <si>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</si>
  <si>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</si>
  <si>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</si>
  <si>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</si>
  <si>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</si>
  <si>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</si>
  <si>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</si>
  <si>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</si>
  <si>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</si>
  <si>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</si>
  <si>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</si>
  <si>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</si>
  <si>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</si>
  <si>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</si>
  <si>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</si>
  <si>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</si>
  <si>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</si>
  <si>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</si>
  <si>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</si>
  <si>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</si>
  <si>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</si>
  <si>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</si>
  <si>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</si>
  <si>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</si>
  <si>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</si>
  <si>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</si>
  <si>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</si>
  <si>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</si>
  <si>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</si>
  <si>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</si>
  <si>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</si>
  <si>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</si>
  <si>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</si>
  <si>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</si>
  <si>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</si>
  <si>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</si>
  <si>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</si>
  <si>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</si>
  <si>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</si>
  <si>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</si>
  <si>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</si>
  <si>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</si>
  <si>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</si>
  <si>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</si>
  <si>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</si>
  <si>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</si>
  <si>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</si>
  <si>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</si>
  <si>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</si>
  <si>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</si>
  <si>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</si>
  <si>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</si>
  <si>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</si>
  <si>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</si>
  <si>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</si>
  <si>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</si>
  <si>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</si>
  <si>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</si>
  <si>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</si>
  <si>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</si>
  <si>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</si>
  <si>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</si>
  <si>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</si>
  <si>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</si>
  <si>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</si>
  <si>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</si>
  <si>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</si>
  <si>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</si>
  <si>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</si>
  <si>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</si>
  <si>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</si>
  <si>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</si>
  <si>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</si>
  <si>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</si>
  <si>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</si>
  <si>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</si>
  <si>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</si>
  <si>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</si>
  <si>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</si>
  <si>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</si>
  <si>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</si>
  <si>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</si>
  <si>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</si>
  <si>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</si>
  <si>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</si>
  <si>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</si>
  <si>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</si>
  <si>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</si>
  <si>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</si>
  <si>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</si>
  <si>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</si>
  <si>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</si>
  <si>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</si>
  <si>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</si>
  <si>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</si>
  <si>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</si>
  <si>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</si>
  <si>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</si>
  <si>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</si>
  <si>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</si>
  <si>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</si>
  <si>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</si>
  <si>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</si>
  <si>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</si>
  <si>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</si>
  <si>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</si>
  <si>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</si>
  <si>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</si>
  <si>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</si>
  <si>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</si>
  <si>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</si>
  <si>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</si>
  <si>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</si>
  <si>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</si>
  <si>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</si>
  <si>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</si>
  <si>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</si>
  <si>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</si>
  <si>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</si>
  <si>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</si>
  <si>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</si>
  <si>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</si>
  <si>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</si>
  <si>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</si>
  <si>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</si>
  <si>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</si>
  <si>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</si>
  <si>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</si>
  <si>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</si>
  <si>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</si>
  <si>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</si>
  <si>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</si>
  <si>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</si>
  <si>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</si>
  <si>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</si>
  <si>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</si>
  <si>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</si>
  <si>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</si>
  <si>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</si>
  <si>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</si>
  <si>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</si>
  <si>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</si>
  <si>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</si>
  <si>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</si>
  <si>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</si>
  <si>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</si>
  <si>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</si>
  <si>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</si>
  <si>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</si>
  <si>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</si>
  <si>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</si>
  <si>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</si>
  <si>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</si>
  <si>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</si>
  <si>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</si>
  <si>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</si>
  <si>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</si>
  <si>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</si>
  <si>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</si>
  <si>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</si>
  <si>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</si>
  <si>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</si>
  <si>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</si>
  <si>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</si>
  <si>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</si>
  <si>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</si>
  <si>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</si>
  <si>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</si>
  <si>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</si>
  <si>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</si>
  <si>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</si>
  <si>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</si>
  <si>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</si>
  <si>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</si>
  <si>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</si>
  <si>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</si>
  <si>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</si>
  <si>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</si>
  <si>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</si>
  <si>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</si>
  <si>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</si>
  <si>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</si>
  <si>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</si>
  <si>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</si>
  <si>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</si>
  <si>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</si>
  <si>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</si>
  <si>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</si>
  <si>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</si>
  <si>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</si>
  <si>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</si>
  <si>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</si>
  <si>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</si>
  <si>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</si>
  <si>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</si>
  <si>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</si>
  <si>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</si>
  <si>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</si>
  <si>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</si>
  <si>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</si>
  <si>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</si>
  <si>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</si>
  <si>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</si>
  <si>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</si>
  <si>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</si>
  <si>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</si>
  <si>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</si>
  <si>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</si>
  <si>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</si>
  <si>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</si>
  <si>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</si>
  <si>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</si>
  <si>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</si>
  <si>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</si>
  <si>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</si>
  <si>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</si>
  <si>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</si>
  <si>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</si>
  <si>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</si>
  <si>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</si>
  <si>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</si>
  <si>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</si>
  <si>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</si>
  <si>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</si>
  <si>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</si>
  <si>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</si>
  <si>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</si>
  <si>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</si>
  <si>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</si>
  <si>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</si>
  <si>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</si>
  <si>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</si>
  <si>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</si>
  <si>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</si>
  <si>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</si>
  <si>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</si>
  <si>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</si>
  <si>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</si>
  <si>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</si>
  <si>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</si>
  <si>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</si>
  <si>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</si>
  <si>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</si>
  <si>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</si>
  <si>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</si>
  <si>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</si>
  <si>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</si>
  <si>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</si>
  <si>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</si>
  <si>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</si>
  <si>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</si>
  <si>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</si>
  <si>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</si>
  <si>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</si>
  <si>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</si>
  <si>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</si>
  <si>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</si>
  <si>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</si>
  <si>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</si>
  <si>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</si>
  <si>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</si>
  <si>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</si>
  <si>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</si>
  <si>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</si>
  <si>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</si>
  <si>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</si>
  <si>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</si>
  <si>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</si>
  <si>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</si>
  <si>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</si>
  <si>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</si>
  <si>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</si>
  <si>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</si>
  <si>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</si>
  <si>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</si>
  <si>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</si>
  <si>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</si>
  <si>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</si>
  <si>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</si>
  <si>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</si>
  <si>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</si>
  <si>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</si>
  <si>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</si>
  <si>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</si>
  <si>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</si>
  <si>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</si>
  <si>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</si>
  <si>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</si>
  <si>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</si>
  <si>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</si>
  <si>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</si>
  <si>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</si>
  <si>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</si>
  <si>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</si>
  <si>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</si>
  <si>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</si>
  <si>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</si>
  <si>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</si>
  <si>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</si>
  <si>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</si>
  <si>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</si>
  <si>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</si>
  <si>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</si>
  <si>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</si>
  <si>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</si>
  <si>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</si>
  <si>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</si>
  <si>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</si>
  <si>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</si>
  <si>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</si>
  <si>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</si>
  <si>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</si>
  <si>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</si>
  <si>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</si>
  <si>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</si>
  <si>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</si>
  <si>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</si>
  <si>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</si>
  <si>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</si>
  <si>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</si>
  <si>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</si>
  <si>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</si>
  <si>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</si>
  <si>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</si>
  <si>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</si>
  <si>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</si>
  <si>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</si>
  <si>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</si>
  <si>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</si>
  <si>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</si>
  <si>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</si>
  <si>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</si>
  <si>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</si>
  <si>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</si>
  <si>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</si>
  <si>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</si>
  <si>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</si>
  <si>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</si>
  <si>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</si>
  <si>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</si>
  <si>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</si>
  <si>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</si>
  <si>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</si>
  <si>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</si>
  <si>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</si>
  <si>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</si>
  <si>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</si>
  <si>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</si>
  <si>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</si>
  <si>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</si>
  <si>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</si>
  <si>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</si>
  <si>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</si>
  <si>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</si>
  <si>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</si>
  <si>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</si>
  <si>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</si>
  <si>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</si>
  <si>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</si>
  <si>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</si>
  <si>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</si>
  <si>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</si>
  <si>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</si>
  <si>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</si>
  <si>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</si>
  <si>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</si>
  <si>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</si>
  <si>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</si>
  <si>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</si>
  <si>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</si>
  <si>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</si>
  <si>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</si>
  <si>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</si>
  <si>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</si>
  <si>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</si>
  <si>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</si>
  <si>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</si>
  <si>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</si>
  <si>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</si>
  <si>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</si>
  <si>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</si>
  <si>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</si>
  <si>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</si>
  <si>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</si>
  <si>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</si>
  <si>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</si>
  <si>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</si>
  <si>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</si>
  <si>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15 min</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</si>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</sst>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292.08761840278021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11.592629976854369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1.7109143518609926E-2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45955.036044328706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45955.036044328706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45955.036044328706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45955.036044328706</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45955.036044328706</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45955.036044328706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45955.036044328706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45955.036044328706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45955.036044328706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45955.036044328706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45955.036044328706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45955.036044328706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45955.036044328706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45955.036044328706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45955.036044328706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45955.036044328706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45955.036044328706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45955.036044328706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45955.036044328706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45955.036044328706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45955.036044328706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45955.036044328706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45955.036044328706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45955.036044328706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45955.036044328706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45955.036044328706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45955.036044328706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45955.036044328706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45955.036044328706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45955.036044328706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45955.036044328706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45955.036044328706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45955.036044328706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45955.036044328706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45955.036044328706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45955.036044328706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45955.036044328706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45955.036044328706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45955.036044328706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45955.036044328706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45955.036044328706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45955.036044328706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45955.036044328706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45955.036044328706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45955.036044328706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45955.036044328706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45955.036044328706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45955.036044328706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45955.036044328706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45955.036044328706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45955.036044328706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45955.036044328706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45955.036044328706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45955.036044328706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45955.036044328706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45955.036044328706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45955.036044328706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45955.036044328706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45955.036044328706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45955.036044328706</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45955.036044328706</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22FAE857-0802-46CD-A7FA-08F14C5F6628}"/>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130.03620636574487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10.540268865741382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c r="B5" s="18"/>
      <c r="C5" s="63"/>
      <c r="D5" s="165"/>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45955.036044328706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45955.036044328706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45955.036044328706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45955.036044328706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45955.036044328706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45955.036044328706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45955.036044328706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45955.036044328706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45955.036044328706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45955.036044328706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45955.036044328706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45955.036044328706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45955.036044328706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45955.036044328706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45955.036044328706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45955.036044328706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45955.036044328706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45955.036044328706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45955.036044328706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45955.036044328706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45955.036044328706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45955.036044328706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45955.036044328706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45955.036044328706</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45955.036044328706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45955.036044328706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45955.036044328706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45955.036044328706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45955.036044328706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45955.036044328706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45955.036044328706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45955.036044328706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45955.036044328706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45955.036044328706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45955.036044328706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45955.036044328706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45955.036044328706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45955.036044328706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45955.036044328706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45955.036044328706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45955.036044328706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45955.036044328706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45955.036044328706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45955.036044328706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45955.036044328706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45955.036044328706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45955.036044328706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45955.036044328706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45955.036044328706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45955.036044328706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45955.036044328706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45955.036044328706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45955.036044328706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45955.036044328706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45955.036044328706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45955.036044328706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45955.036044328706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45955.036044328706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45955.036044328706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45955.036044328706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45955.036044328706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45955.036044328706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45955.036044328706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45955.036044328706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45955.036044328706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45955.036044328706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45955.036044328706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45955.036044328706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45955.036044328706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45955.036044328706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45955.036044328706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45955.036044328706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45955.036044328706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45955.036044328706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45955.036044328706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45955.036044328706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45955.036044328706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45955.036044328706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45955.036044328706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45955.036044328706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45955.036044328706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45955.036044328706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45955.036044328706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45955.036044328706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45955.036044328706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45955.036044328706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45955.036044328706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45955.036044328706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45955.036044328706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45955.036044328706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45955.036044328706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45955.036044328706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45955.036044328706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45955.036044328706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45955.036044328706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45955.036044328706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45955.036044328706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45955.036044328706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45955.036044328706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45955.036044328706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45955.036044328706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45955.036044328706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45955.036044328706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45955.036044328706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45955.036044328706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45955.036044328706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45955.036044328706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45955.036044328706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45955.036044328706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45955.036044328706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45955.036044328706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45955.036044328706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45955.036044328706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45955.036044328706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45955.036044328706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45955.036044328706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45955.036044328706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45955.036044328706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45955.036044328706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45955.036044328706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45955.036044328706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45955.036044328706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45955.036044328706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45955.036044328706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45955.036044328706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45955.036044328706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45955.036044328706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45955.036044328706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45955.036044328706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45955.036044328706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45955.036044328706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45955.036044328706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45955.036044328706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45955.036044328706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45955.036044328706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45955.036044328706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45955.036044328706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45955.036044328706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45955.036044328706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45955.036044328706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45955.036044328706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45955.036044328706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45955.036044328706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45955.036044328706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45955.036044328706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45955.036044328706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45955.036044328706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45955.036044328706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45955.036044328706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45955.036044328706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45955.036044328706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45955.036044328706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45955.036044328706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45955.036044328706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45955.036044328706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45955.036044328706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45955.036044328706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45955.036044328706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45955.036044328706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45955.036044328706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45955.036044328706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45955.036044328706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45955.036044328706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45955.036044328706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45955.036044328706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45955.036044328706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45955.036044328706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45955.036044328706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45955.036044328706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45955.036044328706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45955.036044328706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45955.036044328706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45955.036044328706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45955.036044328706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45955.036044328706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45955.036044328706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45955.036044328706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45955.036044328706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45955.036044328706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45955.036044328706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45955.036044328706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45955.036044328706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45955.036044328706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45955.036044328706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45955.036044328706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45955.036044328706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45955.036044328706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45955.036044328706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45955.036044328706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45955.036044328706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45955.036044328706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45955.036044328706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45955.036044328706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45955.036044328706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45955.036044328706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45955.036044328706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45955.036044328706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45955.036044328706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45955.036044328706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45955.036044328706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45955.036044328706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45955.036044328706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45955.036044328706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45955.036044328706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45955.036044328706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45955.036044328706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45955.036044328706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45955.036044328706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45955.036044328706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45955.036044328706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45955.036044328706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45955.036044328706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45955.036044328706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45955.036044328706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45955.036044328706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45955.036044328706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45955.036044328706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45955.036044328706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45955.036044328706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45955.036044328706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45955.036044328706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45955.036044328706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45955.036044328706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45955.036044328706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45955.036044328706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45955.036044328706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45955.036044328706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45955.036044328706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45955.036044328706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45955.036044328706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45955.036044328706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45955.036044328706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45955.036044328706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45955.036044328706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45955.036044328706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45955.036044328706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45955.036044328706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45955.036044328706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45955.036044328706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45955.036044328706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45955.036044328706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45955.036044328706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45955.036044328706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45955.036044328706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45955.036044328706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45955.036044328706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45955.036044328706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45955.036044328706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45955.036044328706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45955.036044328706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45955.036044328706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45955.036044328706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45955.036044328706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45955.036044328706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45955.036044328706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45955.036044328706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45955.036044328706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45955.036044328706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45955.036044328706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45955.036044328706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45955.036044328706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45955.036044328706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45955.036044328706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45955.036044328706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45955.036044328706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45955.036044328706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45955.036044328706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45955.036044328706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45955.036044328706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45955.036044328706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45955.036044328706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45955.036044328706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45955.036044328706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45955.036044328706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45955.036044328706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45955.036044328706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45955.036044328706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45955.036044328706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45955.036044328706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45955.036044328706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45955.036044328706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45955.036044328706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45955.036044328706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45955.036044328706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45955.036044328706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45955.036044328706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45955.036044328706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45955.036044328706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45955.036044328706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45955.036044328706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45955.036044328706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45955.036044328706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45955.036044328706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45955.036044328706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45955.036044328706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45955.036044328706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45955.036044328706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45955.036044328706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45955.036044328706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45955.036044328706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45955.036044328706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45955.036044328706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45955.036044328706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45955.036044328706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45955.036044328706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45955.036044328706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45955.036044328706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45955.036044328706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45955.036044328706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45955.036044328706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45955.036044328706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45955.036044328706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45955.036044328706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45955.036044328706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45955.036044328706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45955.036044328706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45955.036044328706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45955.036044328706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45955.036044328706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45955.036044328706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45955.036044328706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45955.036044328706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45955.036044328706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45955.036044328706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45955.036044328706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45955.036044328706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45955.036044328706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45955.036044328706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45955.036044328706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45955.036044328706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45955.036044328706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45955.036044328706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45955.036044328706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45955.036044328706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45955.036044328706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45955.036044328706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45955.036044328706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45955.036044328706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45955.036044328706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45955.036044328706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45955.036044328706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45955.036044328706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45955.036044328706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45955.036044328706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45955.036044328706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45955.036044328706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45955.036044328706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45955.036044328706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45955.036044328706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45955.036044328706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45955.036044328706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45955.036044328706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45955.036044328706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45955.036044328706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45955.036044328706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45955.036044328706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45955.036044328706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45955.036044328706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45955.036044328706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45955.036044328706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45955.036044328706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45955.036044328706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45955.036044328706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45955.036044328706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45955.036044328706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45955.036044328706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45955.036044328706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45955.036044328706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45955.036044328706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45955.036044328706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45955.036044328706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45955.036044328706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45955.036044328706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45955.036044328706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45955.036044328706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45955.036044328706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45955.036044328706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45955.036044328706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45955.036044328706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45955.036044328706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45955.036044328706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45955.036044328706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45955.036044328706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45955.036044328706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45955.036044328706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45955.036044328706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45955.036044328706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45955.036044328706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45955.036044328706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45955.036044328706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45955.036044328706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45955.036044328706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45955.036044328706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45955.036044328706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45955.036044328706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45955.036044328706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45955.036044328706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45955.036044328706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45955.036044328706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45955.036044328706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45955.036044328706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45955.036044328706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45955.036044328706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45955.036044328706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45955.036044328706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45955.036044328706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45955.036044328706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45955.036044328706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45955.036044328706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45955.036044328706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45955.036044328706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45955.036044328706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45955.036044328706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45955.036044328706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45955.036044328706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45955.036044328706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45955.036044328706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45955.036044328706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45955.036044328706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45955.036044328706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45955.036044328706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45955.036044328706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45955.036044328706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45955.036044328706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45955.036044328706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45955.036044328706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45955.036044328706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45955.036044328706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45955.036044328706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45955.036044328706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45955.036044328706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45955.036044328706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45955.036044328706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45955.036044328706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45955.036044328706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45955.036044328706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45955.036044328706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45955.036044328706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45955.036044328706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45955.036044328706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45955.036044328706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45955.036044328706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45955.036044328706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45955.036044328706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45955.036044328706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45955.036044328706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45955.036044328706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45955.036044328706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45955.036044328706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45955.036044328706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45955.036044328706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45955.036044328706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45955.036044328706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45955.036044328706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45955.036044328706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45955.036044328706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45955.036044328706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45955.036044328706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45955.036044328706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45955.036044328706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45955.036044328706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45955.036044328706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45955.036044328706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45955.036044328706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45955.036044328706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45955.036044328706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45955.036044328706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45955.036044328706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45955.036044328706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45955.036044328706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45955.036044328706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45955.036044328706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45955.036044328706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45955.036044328706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45955.036044328706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45955.036044328706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45955.036044328706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45955.036044328706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45955.036044328706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45955.036044328706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45955.036044328706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45955.036044328706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45955.036044328706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45955.036044328706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45955.036044328706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45955.036044328706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45955.036044328706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45955.036044328706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45955.036044328706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45955.036044328706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45955.036044328706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45955.036044328706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45955.036044328706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45955.036044328706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45955.036044328706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45955.036044328706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45955.036044328706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45955.036044328706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45955.036044328706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45955.036044328706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45955.036044328706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45955.036044328706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45955.036044328706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45955.036044328706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45955.036044328706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45955.036044328706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45955.036044328706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45955.036044328706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45955.036044328706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45955.036044328706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45955.036044328706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45955.036044328706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45955.036044328706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45955.036044328706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45955.036044328706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45955.036044328706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45955.036044328706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45955.036044328706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45955.036044328706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45955.036044328706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45955.036044328706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45955.036044328706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45955.036044328706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45955.036044328706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45955.036044328706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45955.036044328706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45955.036044328706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45955.036044328706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45955.036044328706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45955.036044328706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45955.036044328706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45955.036044328706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45955.036044328706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45955.036044328706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45955.036044328706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45955.036044328706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45955.036044328706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45955.036044328706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45955.036044328706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45955.036044328706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45955.036044328706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45955.036044328706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45955.036044328706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45955.036044328706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45955.036044328706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45955.036044328706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45955.036044328706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45955.036044328706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45955.036044328706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45955.036044328706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45955.036044328706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45955.036044328706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45955.036044328706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45955.036044328706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45955.036044328706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45955.036044328706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45955.036044328706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45955.036044328706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45955.036044328706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45955.036044328706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45955.036044328706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45955.036044328706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45955.036044328706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45955.036044328706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45955.036044328706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45955.036044328706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45955.036044328706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45955.036044328706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45955.036044328706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45955.036044328706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45955.036044328706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45955.036044328706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45955.036044328706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45955.036044328706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45955.036044328706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45955.036044328706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45955.036044328706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45955.036044328706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45955.036044328706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45955.036044328706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45955.036044328706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45955.036044328706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45955.036044328706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45955.036044328706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45955.036044328706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45955.036044328706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45955.036044328706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45955.036044328706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45955.036044328706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45955.036044328706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45955.036044328706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45955.036044328706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45955.036044328706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45955.036044328706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45955.036044328706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45955.036044328706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45955.036044328706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45955.036044328706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45955.036044328706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45955.036044328706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45955.036044328706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45955.036044328706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45955.036044328706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45955.036044328706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45955.036044328706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45955.036044328706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45955.036044328706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45955.036044328706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45955.036044328706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45955.036044328706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45955.036044328706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45955.036044328706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45955.036044328706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45955.036044328706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45955.036044328706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45955.036044328706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45955.036044328706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45955.036044328706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45955.036044328706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45955.036044328706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45955.036044328706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45955.036044328706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45955.036044328706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45955.036044328706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45955.036044328706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45955.036044328706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45955.036044328706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45955.036044328706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45955.036044328706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45955.036044328706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45955.036044328706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45955.036044328706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45955.036044328706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45955.036044328706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45955.036044328706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45955.036044328706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45955.036044328706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45955.036044328706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45955.036044328706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45955.036044328706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45955.036044328706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45955.036044328706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45955.036044328706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45955.036044328706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45955.036044328706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45955.036044328706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45955.036044328706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45955.036044328706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45955.036044328706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45955.036044328706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45955.036044328706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45955.036044328706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45955.036044328706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45955.036044328706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45955.036044328706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45955.036044328706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45955.036044328706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45955.036044328706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45955.036044328706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45955.036044328706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45955.036044328706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45955.036044328706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45955.036044328706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45955.036044328706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45955.036044328706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45955.036044328706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45955.036044328706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45955.036044328706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45955.036044328706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45955.036044328706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45955.036044328706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45955.036044328706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45955.036044328706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45955.036044328706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45955.036044328706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45955.036044328706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45955.036044328706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45955.036044328706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45955.036044328706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45955.036044328706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45955.036044328706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45955.036044328706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45955.036044328706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45955.036044328706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45955.036044328706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45955.036044328706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45955.036044328706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45955.036044328706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45955.036044328706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45955.036044328706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45955.036044328706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45955.036044328706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45955.036044328706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45955.036044328706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45955.036044328706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45955.036044328706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45955.036044328706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45955.036044328706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45955.036044328706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45955.036044328706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45955.036044328706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45955.036044328706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45955.036044328706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45955.036044328706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45955.036044328706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45955.036044328706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45955.036044328706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45955.036044328706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45955.036044328706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45955.036044328706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45955.036044328706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45955.036044328706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45955.036044328706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45955.036044328706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45955.036044328706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45955.036044328706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45955.036044328706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45955.036044328706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45955.036044328706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45955.036044328706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45955.036044328706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45955.036044328706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45955.036044328706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45955.036044328706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45955.036044328706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45955.036044328706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45955.036044328706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45955.036044328706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45955.036044328706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45955.036044328706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45955.036044328706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45955.036044328706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45955.036044328706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45955.036044328706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45955.036044328706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45955.036044328706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45955.036044328706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45955.036044328706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45955.036044328706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45955.036044328706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45955.036044328706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45955.036044328706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45955.036044328706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45955.036044328706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45955.036044328706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45955.036044328706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45955.036044328706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45955.036044328706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45955.036044328706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45955.036044328706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45955.036044328706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45955.036044328706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45955.036044328706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45955.036044328706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45955.036044328706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45955.036044328706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45955.036044328706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45955.036044328706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45955.036044328706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45955.036044328706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45955.036044328706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45955.036044328706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45955.036044328706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45955.036044328706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45955.036044328706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45955.036044328706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45955.036044328706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45955.036044328706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45955.036044328706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45955.036044328706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45955.036044328706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45955.036044328706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45955.036044328706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45955.036044328706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45955.036044328706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45955.036044328706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45955.036044328706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45955.036044328706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45955.036044328706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45955.036044328706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45955.036044328706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45955.036044328706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45955.036044328706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45955.036044328706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45955.036044328706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45955.036044328706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45955.036044328706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45955.036044328706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45955.036044328706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45955.036044328706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45955.036044328706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45955.036044328706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45955.036044328706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45955.036044328706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45955.036044328706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45955.036044328706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45955.036044328706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45955.036044328706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45955.036044328706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45955.036044328706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45955.036044328706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45955.036044328706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45955.036044328706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45955.036044328706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45955.036044328706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45955.036044328706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45955.036044328706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45955.036044328706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45955.036044328706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45955.036044328706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45955.036044328706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45955.036044328706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45955.036044328706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45955.036044328706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45955.036044328706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45955.036044328706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45955.036044328706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45955.036044328706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45955.036044328706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45955.036044328706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45955.036044328706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45955.036044328706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45955.036044328706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45955.036044328706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45955.036044328706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45955.036044328706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45955.036044328706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45955.036044328706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45955.036044328706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45955.036044328706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45955.036044328706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45955.036044328706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45955.036044328706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45955.036044328706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45955.036044328706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45955.036044328706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45955.036044328706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45955.036044328706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45955.036044328706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45955.036044328706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45955.036044328706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45955.036044328706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45955.036044328706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45955.036044328706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45955.036044328706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45955.036044328706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45955.036044328706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45955.036044328706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45955.036044328706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45955.036044328706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45955.036044328706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45955.036044328706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45955.036044328706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45955.036044328706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45955.036044328706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45955.036044328706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45955.036044328706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45955.036044328706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45955.036044328706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45955.036044328706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45955.036044328706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45955.036044328706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45955.036044328706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45955.036044328706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45955.036044328706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45955.036044328706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45955.036044328706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45955.036044328706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45955.036044328706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45955.036044328706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45955.036044328706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45955.036044328706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45955.036044328706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45955.036044328706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45955.036044328706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45955.036044328706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45955.036044328706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45955.036044328706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45955.036044328706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45955.036044328706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45955.036044328706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45955.036044328706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45955.036044328706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45955.036044328706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45955.036044328706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45955.036044328706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45955.036044328706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45955.036044328706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45955.036044328706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45955.036044328706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45955.036044328706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45955.036044328706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45955.036044328706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45955.036044328706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45955.036044328706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45955.036044328706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45955.036044328706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45955.036044328706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45955.036044328706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45955.036044328706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45955.036044328706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45955.036044328706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45955.036044328706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45955.036044328706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45955.036044328706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45955.036044328706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45955.036044328706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45955.036044328706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45955.036044328706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45955.036044328706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45955.036044328706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45955.036044328706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45955.036044328706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45955.036044328706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45955.036044328706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45955.036044328706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45955.036044328706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45955.036044328706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45955.036044328706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45955.036044328706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45955.036044328706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45955.036044328706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45955.036044328706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45955.036044328706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45955.036044328706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45955.036044328706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45955.036044328706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45955.036044328706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45955.036044328706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45955.036044328706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45955.036044328706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45955.036044328706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45955.036044328706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45955.036044328706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45955.036044328706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45955.036044328706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45955.036044328706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45955.036044328706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45955.036044328706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45955.036044328706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45955.036044328706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45955.036044328706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45955.036044328706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45955.036044328706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45955.036044328706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45955.036044328706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45955.036044328706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45955.036044328706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45955.036044328706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45955.036044328706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45955.036044328706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45955.036044328706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45955.036044328706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45955.036044328706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45955.036044328706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45955.036044328706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45955.036044328706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45955.036044328706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45955.036044328706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45955.036044328706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45955.036044328706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45955.036044328706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45955.036044328706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45955.036044328706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45955.036044328706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45955.036044328706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45955.036044328706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45955.036044328706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45955.036044328706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45955.036044328706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45955.036044328706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45955.036044328706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45955.036044328706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45955.036044328706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45955.036044328706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45955.036044328706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45955.036044328706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45955.036044328706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45955.036044328706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45955.036044328706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45955.036044328706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45955.036044328706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45955.036044328706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45955.036044328706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45955.036044328706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45955.036044328706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45955.036044328706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45955.036044328706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45955.036044328706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45955.036044328706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45955.036044328706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45955.036044328706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45955.036044328706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45955.036044328706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45955.036044328706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45955.036044328706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45955.036044328706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45955.036044328706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45955.036044328706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45955.036044328706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45955.036044328706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45955.036044328706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45955.036044328706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45955.036044328706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45955.036044328706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45955.036044328706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45955.036044328706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45955.036044328706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45955.036044328706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45955.036044328706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45955.036044328706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45955.036044328706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45955.036044328706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45955.036044328706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45955.036044328706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45955.036044328706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45955.036044328706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45955.036044328706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45955.036044328706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45955.036044328706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45955.036044328706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45955.036044328706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45955.036044328706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45955.036044328706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45955.036044328706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45955.036044328706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45955.036044328706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45955.036044328706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45955.036044328706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45955.036044328706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45955.036044328706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45955.036044328706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45955.036044328706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45955.036044328706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45955.036044328706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45955.036044328706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45955.036044328706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45955.036044328706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45955.036044328706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45955.036044328706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45955.036044328706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45955.036044328706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45955.036044328706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45955.036044328706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45955.036044328706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45955.036044328706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45955.036044328706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45955.036044328706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45955.036044328706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45955.036044328706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45955.036044328706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45955.036044328706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45955.036044328706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45955.036044328706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45955.036044328706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45955.036044328706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45955.036044328706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45955.036044328706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45955.036044328706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45955.036044328706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45955.036044328706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45955.036044328706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45955.036044328706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45955.036044328706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45955.036044328706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45955.036044328706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45955.036044328706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45955.036044328706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45955.036044328706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45955.036044328706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45955.036044328706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45955.036044328706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45955.036044328706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45955.036044328706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45955.036044328706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45955.036044328706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45955.036044328706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45955.036044328706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45955.036044328706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45955.036044328706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45955.036044328706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45955.036044328706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45955.036044328706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45955.036044328706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45955.036044328706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45955.036044328706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45955.036044328706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45955.036044328706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45955.036044328706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45955.036044328706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45955.036044328706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45955.036044328706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45955.036044328706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45955.036044328706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45955.036044328706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45955.036044328706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45955.036044328706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45955.036044328706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45955.036044328706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45955.036044328706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45955.036044328706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45955.036044328706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45955.036044328706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45955.036044328706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45955.036044328706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45955.036044328706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45955.036044328706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45955.036044328706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45955.036044328706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45955.036044328706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45955.036044328706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45955.036044328706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45955.036044444445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45955.036044444445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45955.036044444445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45955.036044444445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45955.036044444445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45955.036044444445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45955.036044444445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45955.036044444445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45955.036044444445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45955.036044444445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45955.036044444445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45955.036044444445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45955.036044444445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45955.036044444445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45955.036044444445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45955.036044444445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45955.036044444445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45955.036044444445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45955.036044444445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45955.036044444445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45955.036044444445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45955.036044444445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45955.036044444445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45955.036044444445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45955.036044444445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45955.036044444445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45955.036044444445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45955.036044444445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45955.036044444445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251.55532673611015</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1.4013221064815298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0.17215543981728842</v>
      </c>
      <c r="H4" s="124">
        <v>45954.858275462961</v>
      </c>
      <c r="I4" s="120" t="str">
        <f>IFERROR(VLOOKUP(D4,DB!A:F,6,0),"")</f>
        <v>Generator-SG</v>
      </c>
      <c r="J4" s="120" t="str">
        <f>IFERROR(VLOOKUP(D4,DB!A:G,7,0),"")</f>
        <v>Dead</v>
      </c>
      <c r="K4" s="126" t="s">
        <v>39094</v>
      </c>
      <c r="L4" s="122" t="str">
        <f>IFERROR(VLOOKUP(D4,DB!A:I,9,0),"")</f>
        <v>Latis</v>
      </c>
    </row>
    <row r="5" spans="1:16" ht="15" customHeight="1">
      <c r="A5" s="120" t="s">
        <v>39095</v>
      </c>
      <c r="B5" s="120" t="str">
        <f>IFERROR(VLOOKUP(D5,DB!A:K,11,0),"")</f>
        <v>R4</v>
      </c>
      <c r="C5" s="121">
        <v>5</v>
      </c>
      <c r="D5" s="122" t="s">
        <v>23357</v>
      </c>
      <c r="E5" s="99" t="s">
        <v>39081</v>
      </c>
      <c r="F5" s="124">
        <v>45954.955555555556</v>
      </c>
      <c r="G5" s="125">
        <f ca="1">IFERROR(NOW()-F5,"")</f>
        <v>8.0488773150136694E-2</v>
      </c>
      <c r="H5" s="124">
        <v>45954.950370370374</v>
      </c>
      <c r="I5" s="120" t="str">
        <f>IFERROR(VLOOKUP(D5,DB!A:F,6,0),"")</f>
        <v>Generator-DG</v>
      </c>
      <c r="J5" s="120" t="str">
        <f>IFERROR(VLOOKUP(D5,DB!A:G,7,0),"")</f>
        <v>Good</v>
      </c>
      <c r="K5" s="126" t="s">
        <v>39096</v>
      </c>
      <c r="L5" s="122" t="str">
        <f>IFERROR(VLOOKUP(D5,DB!A:I,9,0),"")</f>
        <v>Latis</v>
      </c>
    </row>
    <row r="6" spans="1:16" ht="15" customHeight="1">
      <c r="A6" s="120"/>
      <c r="B6" s="120" t="str">
        <f>IFERROR(VLOOKUP(D6,DB!A:K,11,0),"")</f>
        <v/>
      </c>
      <c r="C6" s="121"/>
      <c r="D6" s="94"/>
      <c r="E6" s="99"/>
      <c r="F6" s="124"/>
      <c r="G6" s="125">
        <f ca="1">IFERROR(NOW()-F6,"")</f>
        <v>45955.036044328706</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45955.036044328706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45955.036044328706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45955.036044328706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45955.036044328706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45955.036044328706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45955.036044328706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45955.036044328706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45955.036044328706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45955.036044328706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45955.036044328706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45955.036044328706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45955.036044328706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45955.036044328706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45955.036044328706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45955.036044328706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45955.036044328706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45955.036044328706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45955.036044328706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45955.036044328706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45955.036044328706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45955.036044328706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45955.036044328706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45955.036044328706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45955.036044328706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45955.036044328706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45955.036044328706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45955.036044328706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45955.036044328706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45955.036044328706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45955.036044328706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45955.036044328706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45955.036044328706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45955.036044328706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45955.036044328706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45955.036044328706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45955.036044328706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45955.036044328706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45955.036044328706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45955.036044328706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45955.036044328706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45955.036044328706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45955.036044328706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45955.036044328706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45955.036044328706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45955.036044328706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45955.036044328706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45955.036044328706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45955.036044328706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45955.036044328706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45955.036044328706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45955.036044328706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45955.036044328706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45955.036044328706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45955.036044328706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45955.036044328706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45955.036044328706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45955.036044328706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45955.036044328706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45955.036044328706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45955.036044328706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45955.036044328706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45955.036044328706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45955.036044328706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45955.036044328706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45955.036044328706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45955.036044328706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45955.036044328706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45955.036044328706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45955.036044328706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45955.036044328706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45955.036044328706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45955.036044328706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45955.036044328706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45955.036044328706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45955.036044328706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45955.036044328706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45955.036044328706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45955.036044328706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45955.036044328706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45955.036044328706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45955.036044328706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45955.036044328706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45955.036044328706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45955.036044328706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45955.036044328706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45955.036044328706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45955.036044328706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45955.036044328706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45955.036044328706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45955.036044328706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45955.036044328706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45955.036044328706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45955.036044328706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45955.036044328706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45955.036044328706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45955.036044328706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45955.036044328706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45955.036044328706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45955.036044328706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45955.036044328706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45955.036044328706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45955.036044328706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45955.036044328706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45955.036044328706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45955.036044328706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45955.036044328706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45955.036044328706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45955.036044328706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45955.036044328706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45955.036044328706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45955.036044328706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45955.036044328706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45955.036044328706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45955.036044328706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45955.036044328706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45955.036044328706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45955.036044328706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45955.036044328706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45955.036044328706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45955.036044328706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45955.036044328706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45955.036044328706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45955.036044328706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45955.036044328706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45955.036044328706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45955.036044328706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45955.036044328706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45955.036044328706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45955.036044328706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45955.036044328706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45955.036044328706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45955.036044328706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45955.036044328706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45955.036044328706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45955.036044328706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45955.036044328706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45955.036044328706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45955.036044328706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45955.036044328706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45955.036044328706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45955.036044328706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45955.036044328706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45955.036044328706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45955.036044328706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45955.036044328706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45955.036044328706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45955.036044328706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45955.036044328706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45955.036044328706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45955.036044328706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45955.036044328706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45955.036044328706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45955.036044328706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45955.036044328706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45955.036044328706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45955.036044328706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45955.036044328706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45955.036044328706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45955.036044328706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45955.036044328706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45955.036044328706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45955.036044328706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45955.036044328706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45955.036044328706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45955.036044328706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45955.036044328706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45955.036044328706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45955.036044328706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45955.036044328706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45955.036044328706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45955.036044328706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45955.036044328706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45955.036044328706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45955.036044328706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45955.036044328706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45955.036044328706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45955.036044328706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45955.036044328706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45955.036044328706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45955.036044328706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45955.036044328706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45955.036044328706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45955.036044328706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45955.036044328706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45955.036044328706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45955.036044328706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45955.036044328706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45955.036044328706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45955.036044328706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45955.036044328706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45955.036044328706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45955.036044328706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45955.036044328706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45955.036044328706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45955.036044328706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45955.036044328706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45955.036044328706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45955.036044328706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45955.036044328706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45955.036044328706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45955.036044328706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45955.036044328706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45955.036044328706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45955.036044328706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45955.036044328706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45955.036044328706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45955.036044328706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45955.036044328706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45955.036044328706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45955.036044328706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45955.036044328706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45955.036044328706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45955.036044328706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45955.036044328706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45955.036044328706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45955.036044328706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45955.036044328706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45955.036044328706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45955.036044328706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45955.036044328706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45955.036044328706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45955.036044328706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45955.036044328706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45955.036044328706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45955.036044328706</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45955.036044328706</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63.203984143518028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28.847167013889703</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6.3749332175939344</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0.58640312500210712</v>
      </c>
      <c r="H5" s="154">
        <v>45954.369560185187</v>
      </c>
      <c r="I5" s="153" t="str">
        <f>IFERROR(VLOOKUP(D5,DB!A:F,6,0),"")</f>
        <v>SCECO</v>
      </c>
      <c r="J5" s="153" t="str">
        <f>IFERROR(VLOOKUP(D5,DB!A:G,7,0),"")</f>
        <v>Good</v>
      </c>
      <c r="K5" s="153" t="s">
        <v>39104</v>
      </c>
      <c r="L5" s="153" t="str">
        <f>IFERROR(VLOOKUP(D5,DB!A:I,9,0),"")</f>
        <v>Latis</v>
      </c>
    </row>
    <row r="6" spans="1:13" ht="15">
      <c r="A6" s="153" t="s">
        <v>39105</v>
      </c>
      <c r="B6" s="153" t="str">
        <f>IFERROR(VLOOKUP(D6,DB!A:K,11,0),"")</f>
        <v>R5</v>
      </c>
      <c r="C6" s="153">
        <v>1</v>
      </c>
      <c r="D6" s="153" t="s">
        <v>28964</v>
      </c>
      <c r="E6" s="153" t="s">
        <v>39106</v>
      </c>
      <c r="F6" s="154">
        <v>45954.997210648151</v>
      </c>
      <c r="G6" s="155">
        <f ca="1">IFERROR(NOW()-F6,"")</f>
        <v>3.8833680555399042E-2</v>
      </c>
      <c r="H6" s="154">
        <v>45954.985914351855</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45955.036044328706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45955.036044328706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45955.036044328706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45955.036044328706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45955.036044328706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45955.036044328706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45955.036044328706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45955.036044328706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45955.036044328706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45955.036044328706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45955.036044328706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45955.036044328706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45955.036044328706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45955.036044328706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45955.036044328706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45955.036044328706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45955.036044328706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45955.036044328706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45955.036044328706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45955.036044328706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45955.036044328706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45955.036044328706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45955.036044328706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45955.036044328706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45955.036044328706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45955.036044328706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45955.036044328706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45955.036044328706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45955.036044328706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45955.036044328706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45955.036044328706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45955.036044328706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45955.036044328706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45955.036044328706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45955.036044328706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45955.036044328706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45955.036044328706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45955.036044328706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45955.036044328706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45955.036044328706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45955.036044328706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45955.036044328706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45955.036044328706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45955.036044328706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45955.036044328706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45955.036044328706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45955.036044328706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45955.036044328706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45955.036044328706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45955.036044328706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45955.036044328706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45955.036044328706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45955.036044328706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45955.036044328706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45955.036044328706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45955.036044328706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45955.036044328706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45955.036044328706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45955.036044328706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45955.036044328706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45955.036044328706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45955.036044328706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45955.036044328706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45955.036044328706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45955.036044328706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45955.036044328706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45955.036044328706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45955.036044328706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45955.036044328706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45955.036044328706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45955.036044328706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45955.036044328706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45955.036044328706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45955.036044328706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45955.036044328706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45955.036044328706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45955.036044328706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45955.036044328706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45955.036044328706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45955.036044328706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45955.036044328706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45955.036044328706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45955.036044328706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45955.036044328706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45955.036044328706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45955.036044328706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45955.036044328706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45955.036044328706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45955.036044328706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45955.036044328706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45955.036044328706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45955.036044328706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45955.036044328706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45955.036044328706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45955.036044328706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45955.036044328706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45955.036044328706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45955.036044328706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45955.036044328706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45955.036044328706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45955.036044328706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45955.036044328706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45955.036044328706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45955.036044328706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45955.036044328706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45955.036044328706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45955.036044328706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45955.036044328706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45955.036044328706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45955.036044328706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45955.036044328706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45955.036044328706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45955.036044328706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45955.036044328706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45955.036044328706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45955.036044328706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45955.036044328706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45955.036044328706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45955.036044328706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45955.036044328706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45955.036044328706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45955.036044328706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45955.036044328706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45955.036044328706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45955.036044328706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45955.036044328706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45955.036044328706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45955.036044328706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45955.036044328706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45955.036044328706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45955.036044328706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45955.036044328706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45955.036044328706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45955.036044328706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45955.036044328706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45955.036044328706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45955.036044328706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45955.036044328706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45955.036044328706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45955.036044328706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45955.036044328706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45955.036044328706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45955.036044328706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45955.036044328706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45955.036044328706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45955.036044328706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45955.036044328706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45955.036044328706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45955.036044328706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45955.036044328706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45955.036044328706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45955.036044328706</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45955.036044328706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45955.036044328706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45955.036044328706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45955.036044328706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45955.036044328706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45955.036044328706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45955.036044328706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45955.036044328706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45955.036044328706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45955.036044328706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45955.036044328706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45955.036044328706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45955.036044328706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45955.036044328706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45955.036044328706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45955.036044328706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45955.036044328706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45955.036044328706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45955.036044328706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45955.036044328706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45955.036044328706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45955.036044328706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45955.036044328706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45955.036044328706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45955.036044328706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45955.036044328706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45955.036044328706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45955.036044328706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45955.036044328706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45955.036044328706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45955.036044328706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45955.036044328706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45955.036044328706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45955.036044328706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45955.036044328706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45955.036044328706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45955.036044328706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45955.036044328706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45955.036044328706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45955.036044328706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45955.036044328706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45955.036044328706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45955.036044328706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45955.036044328706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45955.036044328706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45955.036044328706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45955.036044328706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45955.036044328706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45955.036044328706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45955.036044328706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45955.036044328706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45955.036044328706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45955.036044328706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45955.036044328706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45955.036044328706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45955.036044328706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45955.036044328706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45955.036044328706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45955.036044328706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45955.036044328706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45955.036044328706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45955.036044328706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45955.036044328706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45955.036044328706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45955.036044328706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45955.036044328706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45955.036044328706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45955.036044328706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45955.036044328706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45955.036044328706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45955.036044328706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45955.036044328706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45955.036044328706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45955.036044328706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45955.036044328706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45955.036044328706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45955.036044328706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45955.036044328706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45955.036044328706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45955.036044328706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45955.036044328706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45955.036044328706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45955.036044328706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45955.036044328706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45955.036044328706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45955.036044328706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45955.036044328706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45955.036044328706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45955.036044328706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45955.036044328706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45955.036044328706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45955.036044328706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45955.036044328706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45955.036044328706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45955.036044328706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45955.036044328706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45955.036044328706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45955.036044328706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45955.036044328706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45955.036044328706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45955.036044328706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45955.036044328706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45955.036044328706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45955.036044328706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45955.036044328706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45955.036044328706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45955.036044328706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45955.036044328706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45955.036044328706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45955.036044328706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45955.036044328706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45955.036044328706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45955.036044328706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45955.036044328706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45955.036044328706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45955.036044328706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45955.036044328706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45955.036044328706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45955.036044328706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45955.036044328706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45955.036044328706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45955.036044328706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45955.036044328706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45955.036044328706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45955.036044328706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45955.036044328706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45955.036044328706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45955.036044328706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45955.036044328706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45955.036044328706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45955.036044328706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45955.036044328706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45955.036044328706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45955.036044328706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45955.036044328706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45955.036044328706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45955.036044328706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45955.036044328706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45955.036044328706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45955.036044328706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45955.036044328706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45955.036044328706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45955.036044328706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45955.036044328706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45955.036044328706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45955.036044328706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45955.036044328706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45955.036044328706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45955.036044328706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45955.036044328706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45955.036044328706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45955.036044328706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45955.036044328706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45955.036044328706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45955.036044328706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45955.036044328706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45955.036044328706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45955.036044328706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45955.036044328706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45955.036044328706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45955.036044328706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45955.036044328706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45955.036044328706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45955.036044328706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45955.036044328706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45955.036044328706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45955.036044328706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45955.036044328706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45955.036044328706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45955.036044328706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45955.036044328706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45955.036044328706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45955.036044328706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45955.036044328706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45955.036044328706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45955.036044328706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45955.036044328706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45955.036044328706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45955.036044328706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45955.036044328706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45955.036044328706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45955.036044328706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45955.036044328706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45955.036044328706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45955.036044328706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45955.036044328706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45955.036044328706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45955.036044328706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45955.036044328706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45955.036044328706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45955.036044328706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45955.036044328706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45955.036044328706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45955.036044328706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45955.036044328706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45955.036044328706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45955.036044328706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45955.036044328706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45955.036044328706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45955.036044328706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45955.036044328706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45955.036044328706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45955.036044328706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45955.036044328706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45955.036044328706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45955.036044328706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45955.036044328706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45955.036044328706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45955.036044328706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45955.036044328706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45955.036044328706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45955.036044328706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45955.036044328706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45955.036044328706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45955.036044328706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45955.036044328706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45955.036044328706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45955.036044328706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45955.036044328706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45955.036044328706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45955.036044328706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45955.036044328706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45955.036044328706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45955.036044328706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45955.036044328706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45955.036044328706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45955.036044328706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45955.036044328706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45955.036044328706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45955.036044328706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45955.036044328706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45955.036044328706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45955.036044328706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45955.036044328706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45955.036044328706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45955.036044328706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45955.036044328706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45955.036044328706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45955.036044328706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45955.036044328706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45955.036044328706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45955.036044328706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45955.036044328706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45955.036044328706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45955.036044328706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45955.036044328706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45955.036044328706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45955.036044328706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45955.036044328706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45955.036044328706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45955.036044328706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45955.036044328706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45955.036044328706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45955.036044328706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45955.036044328706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45955.036044328706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45955.036044328706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45955.036044328706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45955.036044328706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45955.036044328706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45955.036044328706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45955.036044328706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45955.036044328706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45955.036044328706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45955.036044328706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45955.036044328706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45955.036044328706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45955.036044328706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45955.036044328706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45955.036044328706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45955.036044328706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45955.036044328706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45955.036044328706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45955.036044328706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45955.036044328706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45955.036044328706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45955.036044328706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45955.036044328706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45955.036044328706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45955.036044328706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45955.036044328706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45955.036044328706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45955.036044328706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45955.036044328706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45955.036044328706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45955.036044328706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45955.036044328706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45955.036044328706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45955.036044328706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45955.036044328706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45955.036044328706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45955.036044328706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45955.036044328706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45955.036044328706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45955.036044328706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45955.036044328706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45955.036044328706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45955.036044328706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45955.036044328706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45955.036044328706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45955.036044328706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45955.036044328706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45955.036044328706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45955.036044328706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45955.036044328706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45955.036044328706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45955.036044328706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45955.036044328706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45955.036044328706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45955.036044328706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45955.036044328706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45955.036044328706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45955.036044328706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45955.036044328706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45955.036044328706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45955.036044328706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45955.036044328706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45955.036044328706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45955.036044328706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45955.036044328706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45955.036044328706</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2</v>
      </c>
      <c r="D2" s="104" t="s">
        <v>33125</v>
      </c>
      <c r="E2" s="107" t="s">
        <v>39081</v>
      </c>
      <c r="F2" s="108">
        <v>45955.013009259259</v>
      </c>
      <c r="G2" s="77">
        <f ca="1">IFERROR(NOW()-F2,"-")</f>
        <v>2.3035069447360002E-2</v>
      </c>
      <c r="H2" s="108">
        <v>45955.002210648148</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45955.036044328706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45955.036044328706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45955.036044328706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45955.036044328706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45955.036044328706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45955.036044328706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45955.036044328706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45955.036044328706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45955.036044328706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45955.036044328706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45955.036044328706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45955.036044328706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45955.036044328706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45955.036044328706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45955.036044328706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45955.036044328706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45955.036044328706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45955.036044328706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45955.036044328706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45955.036044328706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45955.036044328706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45955.036044328706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45955.036044328706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45955.036044328706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45955.036044328706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45955.036044328706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45955.036044328706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45955.036044328706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45955.036044328706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45955.036044328706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45955.036044328706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45955.036044328706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45955.036044328706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45955.036044328706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45955.036044328706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45955.036044328706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45955.036044328706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45955.036044328706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45955.036044328706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45955.036044328706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45955.036044328706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45955.036044328706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45955.036044328706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45955.036044328706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45955.036044328706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45955.036044328706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45955.036044328706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45955.036044328706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45955.036044328706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45955.036044328706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45955.036044328706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45955.036044328706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45955.036044328706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45955.036044328706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45955.036044328706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45955.036044328706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45955.036044328706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45955.036044328706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45955.036044328706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45955.036044328706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45955.036044328706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45955.036044328706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45955.036044328706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45955.036044328706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45955.036044328706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45955.036044328706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45955.036044328706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45955.036044328706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45955.036044328706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45955.036044328706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45955.036044328706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45955.036044328706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45955.036044328706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45955.036044328706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45955.036044328706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45955.036044328706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45955.036044328706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45955.036044328706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45955.036044328706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45955.036044328706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45955.036044328706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45955.036044328706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45955.036044328706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45955.036044328706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45955.036044328706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45955.036044328706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45955.036044328706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45955.036044328706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45955.036044328706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45955.036044328706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45955.036044328706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45955.036044328706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45955.036044328706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45955.036044328706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45955.036044328706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45955.036044328706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45955.036044328706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45955.036044328706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45955.036044328706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45955.036044328706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45955.036044328706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45955.036044328706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45955.036044328706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45955.036044328706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45955.036044328706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45955.036044328706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45955.036044328706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45955.036044328706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45955.036044328706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45955.036044328706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45955.036044328706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45955.036044328706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45955.036044328706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45955.036044328706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45955.036044328706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45955.036044328706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45955.036044328706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45955.036044328706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45955.036044328706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45955.036044328706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45955.036044328706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45955.036044328706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45955.036044328706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45955.036044328706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45955.036044328706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45955.036044328706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45955.036044328706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45955.036044328706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45955.036044328706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45955.036044328706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45955.036044328706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45955.036044328706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45955.036044328706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45955.036044328706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45955.036044328706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45955.036044328706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45955.036044328706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45955.036044328706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45955.036044328706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45955.036044328706</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2025-10-24T21:52:42Z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