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29" documentId="120_S{2AC9BD13-BADA-5192-A53E-5A8FF88502F6}" xr6:coauthVersionLast="47" xr6:coauthVersionMax="47" xr10:uidLastSave="{D1E98411-C9E9-4915-A39D-E8CE914D97F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<sst xmlns="http://schemas.openxmlformats.org/spreadsheetml/2006/main" count="181531" uniqueCount="39144">
  <si>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</si>
  <si>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</si>
  <si>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</si>
  <si>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</si>
  <si>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</si>
  <si>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</si>
  <si>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</si>
  <si>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</si>
  <si>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</si>
  <si>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</si>
  <si>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</si>
  <si>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</si>
  <si>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</si>
  <si>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</si>
  <si>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</si>
  <si>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</si>
  <si>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</si>
  <si>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</si>
  <si>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</si>
  <si>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</si>
  <si>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</si>
  <si>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</si>
  <si>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</si>
  <si>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</si>
  <si>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</si>
  <si>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</si>
  <si>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</si>
  <si>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</si>
  <si>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</si>
  <si>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</si>
  <si>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</si>
  <si>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</si>
  <si>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</si>
  <si>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</si>
  <si>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</si>
  <si>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</si>
  <si>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</si>
  <si>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</si>
  <si>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</si>
  <si>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</si>
  <si>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</si>
  <si>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</si>
  <si>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</si>
  <si>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</si>
  <si>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</si>
  <si>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</si>
  <si>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</si>
  <si>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</si>
  <si>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</si>
  <si>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</si>
  <si>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</si>
  <si>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</si>
  <si>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</si>
  <si>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</si>
  <si>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</si>
  <si>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</si>
  <si>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</si>
  <si>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</si>
  <si>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</si>
  <si>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</si>
  <si>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</si>
  <si>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</si>
  <si>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</si>
  <si>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</si>
  <si>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</si>
  <si>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</si>
  <si>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</si>
  <si>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</si>
  <si>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</si>
  <si>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</si>
  <si>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</si>
  <si>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</si>
  <si>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</si>
  <si>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</si>
  <si>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</si>
  <si>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</si>
  <si>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</si>
  <si>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</si>
  <si>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</si>
  <si>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</si>
  <si>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</si>
  <si>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</si>
  <si>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</si>
  <si>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</si>
  <si>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</si>
  <si>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</si>
  <si>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</si>
  <si>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</si>
  <si>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</si>
  <si>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</si>
  <si>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</si>
  <si>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</si>
  <si>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</si>
  <si>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</si>
  <si>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</si>
  <si>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</si>
  <si>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</si>
  <si>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</si>
  <si>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</si>
  <si>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</si>
  <si>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</si>
  <si>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</si>
  <si>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</si>
  <si>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</si>
  <si>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</si>
  <si>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</si>
  <si>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</si>
  <si>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</si>
  <si>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</si>
  <si>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</si>
  <si>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</si>
  <si>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</si>
  <si>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</si>
  <si>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</si>
  <si>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</si>
  <si>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</si>
  <si>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</si>
  <si>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</si>
  <si>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</si>
  <si>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</si>
  <si>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</si>
  <si>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</si>
  <si>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</si>
  <si>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</si>
  <si>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</si>
  <si>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</si>
  <si>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</si>
  <si>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</si>
  <si>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</si>
  <si>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</si>
  <si>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</si>
  <si>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</si>
  <si>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</si>
  <si>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</si>
  <si>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</si>
  <si>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</si>
  <si>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</si>
  <si>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</si>
  <si>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</si>
  <si>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</si>
  <si>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</si>
  <si>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</si>
  <si>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</si>
  <si>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</si>
  <si>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</si>
  <si>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</si>
  <si>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</si>
  <si>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</si>
  <si>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</si>
  <si>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</si>
  <si>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</si>
  <si>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</si>
  <si>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</si>
  <si>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</si>
  <si>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</si>
  <si>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</si>
  <si>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</si>
  <si>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</si>
  <si>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</si>
  <si>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</si>
  <si>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</si>
  <si>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</si>
  <si>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</si>
  <si>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</si>
  <si>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</si>
  <si>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</si>
  <si>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</si>
  <si>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</si>
  <si>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</si>
  <si>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</si>
  <si>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</si>
  <si>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</si>
  <si>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</si>
  <si>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</si>
  <si>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</si>
  <si>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</si>
  <si>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</si>
  <si>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</si>
  <si>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</si>
  <si>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</si>
  <si>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</si>
  <si>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</si>
  <si>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</si>
  <si>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</si>
  <si>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</si>
  <si>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</si>
  <si>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</si>
  <si>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</si>
  <si>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</si>
  <si>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</si>
  <si>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</si>
  <si>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</si>
  <si>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</si>
  <si>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</si>
  <si>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</si>
  <si>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</si>
  <si>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</si>
  <si>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</si>
  <si>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</si>
  <si>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</si>
  <si>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</si>
  <si>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</si>
  <si>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</si>
  <si>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</si>
  <si>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</si>
  <si>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</si>
  <si>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</si>
  <si>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</si>
  <si>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</si>
  <si>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</si>
  <si>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</si>
  <si>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</si>
  <si>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</si>
  <si>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</si>
  <si>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</si>
  <si>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</si>
  <si>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</si>
  <si>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</si>
  <si>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</si>
  <si>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</si>
  <si>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</si>
  <si>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</si>
  <si>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</si>
  <si>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</si>
  <si>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</si>
  <si>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</si>
  <si>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</si>
  <si>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</si>
  <si>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</si>
  <si>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</si>
  <si>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</si>
  <si>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</si>
  <si>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</si>
  <si>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</si>
  <si>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</si>
  <si>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</si>
  <si>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</si>
  <si>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</si>
  <si>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</si>
  <si>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</si>
  <si>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</si>
  <si>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</si>
  <si>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</si>
  <si>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</si>
  <si>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</si>
  <si>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</si>
  <si>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</si>
  <si>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</si>
  <si>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</si>
  <si>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</si>
  <si>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</si>
  <si>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</si>
  <si>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</si>
  <si>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</si>
  <si>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</si>
  <si>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</si>
  <si>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</si>
  <si>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</si>
  <si>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</si>
  <si>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</si>
  <si>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</si>
  <si>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</si>
  <si>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</si>
  <si>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</si>
  <si>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</si>
  <si>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</si>
  <si>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</si>
  <si>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</si>
  <si>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</si>
  <si>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</si>
  <si>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</si>
  <si>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</si>
  <si>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</si>
  <si>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</si>
  <si>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</si>
  <si>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</si>
  <si>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</si>
  <si>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</si>
  <si>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</si>
  <si>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</si>
  <si>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</si>
  <si>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</si>
  <si>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</si>
  <si>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</si>
  <si>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</si>
  <si>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</si>
  <si>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</si>
  <si>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</si>
  <si>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</si>
  <si>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</si>
  <si>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</si>
  <si>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</si>
  <si>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</si>
  <si>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</si>
  <si>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</si>
  <si>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</si>
  <si>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</si>
  <si>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</si>
  <si>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</si>
  <si>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</si>
  <si>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</si>
  <si>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</si>
  <si>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</si>
  <si>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</si>
  <si>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</si>
  <si>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</si>
  <si>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</si>
  <si>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</si>
  <si>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</si>
  <si>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</si>
  <si>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</si>
  <si>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</si>
  <si>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</si>
  <si>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</si>
  <si>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</si>
  <si>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</si>
  <si>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</si>
  <si>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</si>
  <si>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</si>
  <si>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</si>
  <si>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</si>
  <si>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</si>
  <si>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</si>
  <si>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</si>
  <si>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</si>
  <si>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</si>
  <si>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</si>
  <si>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</si>
  <si>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</si>
  <si>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</si>
  <si>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</si>
  <si>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</si>
  <si>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</si>
  <si>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</si>
  <si>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</si>
  <si>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</si>
  <si>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</si>
  <si>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</si>
  <si>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</si>
  <si>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</si>
  <si>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</si>
  <si>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</si>
  <si>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</si>
  <si>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</si>
  <si>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</si>
  <si>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</si>
  <si>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</si>
  <si>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</si>
  <si>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</si>
  <si>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</si>
  <si>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</si>
  <si>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</si>
  <si>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</si>
  <si>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</si>
  <si>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</si>
  <si>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</si>
  <si>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</si>
  <si>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</si>
  <si>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</si>
  <si>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</si>
  <si>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</si>
  <si>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</si>
  <si>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</si>
  <si>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</si>
  <si>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</si>
  <si>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</si>
  <si>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</si>
  <si>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</si>
  <si>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</si>
  <si>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</si>
  <si>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</si>
  <si>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</si>
  <si>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</si>
  <si>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</si>
  <si>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</si>
  <si>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</si>
  <si>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</si>
  <si>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</si>
  <si>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</si>
  <si>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</si>
  <si>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</si>
  <si>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</si>
  <si>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</si>
  <si>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</si>
  <si>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</si>
  <si>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</si>
  <si>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</si>
  <si>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</si>
  <si>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</si>
  <si>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</si>
  <si>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</si>
  <si>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</si>
  <si>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</si>
  <si>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</si>
  <si>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</si>
  <si>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</si>
  <si>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</si>
  <si>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</si>
  <si>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</si>
  <si>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</si>
  <si>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</si>
  <si>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</si>
  <si>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</si>
  <si>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</si>
  <si>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</si>
  <si>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</si>
  <si>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</si>
  <si>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</si>
  <si>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</si>
  <si>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</si>
  <si>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</si>
  <si>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</si>
  <si>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</si>
  <si>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</si>
  <si>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</si>
  <si>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</si>
  <si>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</si>
  <si>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</si>
  <si>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</si>
  <si>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</si>
  <si>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</si>
  <si>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</si>
  <si>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</si>
  <si>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</si>
  <si>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</si>
  <si>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</si>
  <si>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</si>
  <si>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</si>
  <si>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</si>
  <si>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</si>
  <si>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</si>
  <si>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</si>
  <si>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</si>
  <si>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</si>
  <si>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</si>
  <si>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</si>
  <si>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</si>
  <si>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</si>
  <si>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</si>
  <si>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</si>
  <si>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</si>
  <si>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</si>
  <si>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</si>
  <si>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</si>
  <si>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</si>
  <si>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</si>
  <si>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</si>
  <si>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</si>
  <si>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</si>
  <si>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</si>
  <si>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</si>
  <si>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</si>
  <si>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</si>
  <si>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</si>
  <si>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</si>
  <si>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</si>
  <si>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</si>
  <si>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</si>
  <si>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</si>
  <si>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</si>
  <si>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</si>
  <si>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</si>
  <si>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</si>
  <si>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</si>
  <si>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</si>
  <si>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</si>
  <si>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</si>
  <si>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</si>
  <si>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</si>
  <si>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</si>
  <si>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</si>
  <si>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</si>
  <si>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</si>
  <si>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</si>
  <si>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</si>
  <si>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</si>
  <si>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</si>
  <si>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</si>
  <si>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</si>
  <si>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</si>
  <si>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</si>
  <si>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</si>
  <si>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</si>
  <si>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</si>
  <si>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</si>
  <si>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</si>
  <si>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</si>
  <si>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</si>
  <si>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</si>
  <si>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</si>
  <si>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</si>
  <si>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</si>
  <si>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</si>
  <si>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</si>
  <si>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</si>
  <si>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</si>
  <si>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</si>
  <si>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</si>
  <si>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</si>
  <si>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</si>
  <si>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</si>
  <si>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</si>
  <si>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</si>
  <si>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</si>
  <si>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</si>
  <si>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</si>
  <si>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</si>
  <si>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</si>
  <si>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</si>
  <si>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</si>
  <si>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</si>
  <si>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</si>
  <si>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</si>
  <si>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</si>
  <si>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</si>
  <si>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</si>
  <si>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</si>
  <si>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</si>
  <si>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</si>
  <si>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</si>
  <si>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</si>
  <si>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</si>
  <si>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</si>
  <si>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</si>
  <si>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</si>
  <si>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</si>
  <si>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</si>
  <si>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</si>
  <si>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</si>
  <si>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</si>
  <si>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</si>
  <si>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</si>
  <si>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</si>
  <si>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</si>
  <si>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</si>
  <si>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</si>
  <si>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</si>
  <si>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</si>
  <si>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</si>
  <si>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</si>
  <si>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</si>
  <si>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</si>
  <si>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</si>
  <si>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</si>
  <si>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</si>
  <si>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</si>
  <si>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</si>
  <si>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</si>
  <si>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</si>
  <si>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</si>
  <si>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</si>
  <si>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</si>
  <si>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</si>
  <si>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</si>
  <si>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</si>
  <si>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</si>
  <si>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</si>
  <si>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</si>
  <si>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</si>
  <si>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</si>
  <si>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</si>
  <si>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</si>
  <si>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</si>
  <si>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</si>
  <si>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</si>
  <si>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</si>
  <si>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</si>
  <si>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</si>
  <si>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</si>
  <si>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</si>
  <si>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</si>
  <si>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</si>
  <si>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</si>
  <si>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</si>
  <si>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</si>
  <si>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</si>
  <si>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</si>
  <si>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</si>
  <si>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</si>
  <si>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</si>
  <si>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</si>
  <si>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</si>
  <si>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</si>
  <si>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</si>
  <si>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</si>
  <si>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</si>
  <si>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</si>
  <si>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</si>
  <si>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</si>
  <si>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</si>
  <si>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</si>
  <si>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</si>
  <si>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</si>
  <si>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</si>
  <si>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</si>
  <si>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</si>
  <si>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</si>
  <si>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</si>
  <si>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</si>
  <si>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</si>
  <si>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</si>
  <si>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</si>
  <si>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</si>
  <si>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</si>
  <si>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</si>
  <si>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</si>
  <si>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</si>
  <si>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</si>
  <si>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</si>
  <si>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</si>
  <si>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</si>
  <si>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</si>
  <si>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</si>
  <si>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</si>
  <si>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</si>
  <si>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</si>
  <si>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</si>
  <si>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</si>
  <si>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</si>
  <si>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</si>
  <si>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</si>
  <si>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</si>
  <si>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</si>
  <si>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</si>
  <si>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</si>
  <si>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</si>
  <si>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</si>
  <si>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</si>
  <si>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</si>
  <si>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</si>
  <si>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</si>
  <si>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</si>
  <si>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</si>
  <si>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</si>
  <si>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</si>
  <si>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</si>
  <si>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</si>
  <si>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</si>
  <si>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</si>
  <si>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</si>
  <si>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</si>
  <si>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</si>
  <si>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</si>
  <si>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</si>
  <si>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</si>
  <si>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</si>
  <si>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</si>
  <si>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</si>
  <si>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</si>
  <si>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</si>
  <si>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</si>
  <si>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</si>
  <si>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</si>
  <si>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</si>
  <si>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</si>
  <si>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</si>
  <si>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</si>
  <si>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</si>
  <si>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</si>
  <si>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</si>
  <si>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</si>
  <si>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</si>
  <si>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</si>
  <si>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</si>
  <si>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</si>
  <si>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</si>
  <si>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</si>
  <si>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</si>
  <si>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</si>
  <si>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</si>
  <si>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</si>
  <si>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</si>
  <si>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</si>
  <si>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</si>
  <si>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</si>
  <si>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</si>
  <si>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</si>
  <si>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</si>
  <si>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</si>
  <si>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</si>
  <si>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</si>
  <si>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</si>
  <si>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</si>
  <si>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</si>
  <si>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</si>
  <si>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</si>
  <si>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</si>
  <si>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</si>
  <si>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</si>
  <si>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</si>
  <si>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</si>
  <si>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</si>
  <si>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</si>
  <si>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</si>
  <si>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</si>
  <si>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</si>
  <si>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</si>
  <si>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</si>
  <si>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</si>
  <si>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</si>
  <si>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</si>
  <si>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</si>
  <si>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</si>
  <si>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</si>
  <si>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</si>
  <si>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</si>
  <si>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</si>
  <si>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</si>
  <si>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</si>
  <si>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</si>
  <si>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</si>
  <si>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</si>
  <si>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</si>
  <si>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</si>
  <si>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</si>
  <si>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</si>
  <si>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</si>
  <si>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</si>
  <si>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</si>
  <si>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</si>
  <si>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</si>
  <si>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</si>
  <si>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</si>
  <si>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</si>
  <si>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</si>
  <si>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</si>
  <si>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</si>
  <si>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</si>
  <si>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</si>
  <si>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</si>
  <si>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</si>
  <si>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</si>
  <si>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</si>
  <si>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</si>
  <si>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</si>
  <si>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</si>
  <si>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</si>
  <si>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</si>
  <si>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</si>
  <si>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</si>
  <si>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</si>
  <si>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</si>
  <si>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</si>
  <si>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</si>
  <si>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</si>
  <si>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</si>
  <si>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</si>
  <si>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</si>
  <si>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</si>
  <si>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</si>
  <si>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</si>
  <si>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</si>
  <si>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</si>
  <si>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</si>
  <si>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</si>
  <si>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</si>
  <si>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</si>
  <si>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</si>
  <si>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</si>
  <si>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</si>
  <si>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</si>
  <si>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</si>
  <si>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</si>
  <si>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</si>
  <si>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</si>
  <si>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</si>
  <si>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</si>
  <si>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</si>
  <si>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</si>
  <si>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</si>
  <si>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</si>
  <si>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</si>
  <si>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</si>
  <si>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</si>
  <si>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</si>
  <si>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</si>
  <si>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</si>
  <si>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</si>
  <si>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</si>
  <si>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</si>
  <si>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</si>
  <si>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</si>
  <si>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</si>
  <si>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</si>
  <si>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</si>
  <si>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</si>
  <si>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</si>
  <si>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</si>
  <si>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</si>
  <si>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</si>
  <si>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</si>
  <si>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</si>
  <si>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</si>
  <si>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</si>
  <si>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</si>
  <si>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</si>
  <si>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</si>
  <si>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</si>
  <si>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</si>
  <si>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</si>
  <si>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</si>
  <si>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</si>
  <si>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</si>
  <si>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</si>
  <si>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</si>
  <si>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</si>
  <si>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</si>
  <si>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</si>
  <si>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</si>
  <si>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</si>
  <si>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</si>
  <si>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</si>
  <si>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</si>
  <si>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</si>
  <si>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</si>
  <si>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</si>
  <si>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</si>
  <si>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</si>
  <si>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</si>
  <si>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</si>
  <si>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</si>
  <si>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</si>
  <si>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</si>
  <si>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</si>
  <si>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</si>
  <si>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</si>
  <si>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</si>
  <si>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</si>
  <si>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</si>
  <si>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</si>
  <si>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</si>
  <si>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</si>
  <si>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</si>
  <si>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</si>
  <si>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</si>
  <si>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</si>
  <si>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</si>
  <si>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</si>
  <si>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</si>
  <si>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</si>
  <si>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</si>
  <si>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</si>
  <si>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</si>
  <si>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</si>
  <si>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</si>
  <si>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</si>
  <si>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</si>
  <si>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</si>
  <si>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</si>
  <si>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</si>
  <si>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</si>
  <si>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</si>
  <si>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</si>
  <si>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</si>
  <si>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</si>
  <si>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</si>
  <si>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</si>
  <si>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</si>
  <si>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</si>
  <si>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</si>
  <si>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</si>
  <si>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</si>
  <si>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</si>
  <si>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</si>
  <si>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</si>
  <si>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</si>
  <si>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</si>
  <si>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</si>
  <si>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</si>
  <si>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</si>
  <si>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</si>
  <si>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</si>
  <si>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</si>
  <si>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</si>
  <si>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</si>
  <si>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</si>
  <si>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</si>
  <si>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</si>
  <si>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</si>
  <si>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</si>
  <si>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</si>
  <si>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</si>
  <si>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</si>
  <si>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</si>
  <si>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</si>
  <si>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</si>
  <si>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</si>
  <si>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</si>
  <si>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</si>
  <si>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</si>
  <si>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</si>
  <si>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</si>
  <si>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</si>
  <si>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</si>
  <si>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</si>
  <si>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</si>
  <si>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</si>
  <si>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</si>
  <si>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</si>
  <si>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</si>
  <si>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</si>
  <si>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</si>
  <si>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</si>
  <si>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</si>
  <si>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</si>
  <si>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</si>
  <si>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</si>
  <si>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</si>
  <si>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</si>
  <si>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</si>
  <si>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</si>
  <si>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</si>
  <si>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</si>
  <si>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</si>
  <si>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</si>
  <si>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</si>
  <si>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</si>
  <si>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</si>
  <si>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</si>
  <si>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</si>
  <si>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</si>
  <si>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</si>
  <si>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</si>
  <si>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</si>
  <si>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</si>
  <si>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</si>
  <si>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</si>
  <si>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</si>
  <si>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</si>
  <si>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</si>
  <si>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</si>
  <si>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</si>
  <si>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</si>
  <si>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</si>
  <si>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</si>
  <si>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</si>
  <si>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</si>
  <si>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</si>
  <si>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</si>
  <si>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</si>
  <si>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</si>
  <si>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</si>
  <si>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</si>
  <si>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</si>
  <si>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</si>
  <si>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</si>
  <si>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</si>
  <si>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</si>
  <si>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</si>
  <si>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</si>
  <si>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</si>
  <si>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</si>
  <si>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</si>
  <si>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</si>
  <si>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</si>
  <si>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</si>
  <si>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</si>
  <si>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</si>
  <si>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</si>
  <si>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</si>
  <si>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</si>
  <si>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</si>
  <si>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</si>
  <si>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</si>
  <si>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</si>
  <si>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</si>
  <si>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</si>
  <si>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</si>
  <si>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</si>
  <si>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</si>
  <si>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</si>
  <si>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</si>
  <si>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</si>
  <si>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</si>
  <si>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</si>
  <si>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</si>
  <si>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</si>
  <si>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</si>
  <si>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</si>
  <si>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</si>
  <si>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</si>
  <si>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</si>
  <si>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</si>
  <si>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</si>
  <si>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</si>
  <si>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</si>
  <si>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</si>
  <si>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</si>
  <si>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</si>
  <si>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</si>
  <si>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</si>
  <si>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</si>
  <si>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</si>
  <si>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</si>
  <si>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</si>
  <si>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</si>
  <si>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</si>
  <si>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</si>
  <si>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</si>
  <si>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</si>
  <si>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</si>
  <si>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</si>
  <si>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</si>
  <si>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</si>
  <si>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</si>
  <si>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</si>
  <si>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</si>
  <si>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</si>
  <si>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</si>
  <si>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</si>
  <si>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</si>
  <si>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</si>
  <si>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</si>
  <si>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</si>
  <si>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</si>
  <si>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</si>
  <si>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</si>
  <si>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</si>
  <si>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</si>
  <si>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</si>
  <si>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</si>
  <si>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</si>
  <si>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</si>
  <si>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</si>
  <si>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</si>
  <si>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</si>
  <si>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</si>
  <si>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</si>
  <si>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</si>
  <si>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</si>
  <si>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</si>
  <si>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</si>
  <si>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</si>
  <si>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</si>
  <si>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</si>
  <si>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</si>
  <si>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</si>
  <si>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</si>
  <si>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</si>
  <si>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</si>
  <si>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</si>
  <si>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</si>
  <si>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</si>
  <si>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</si>
  <si>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</si>
  <si>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</si>
  <si>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</si>
  <si>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</si>
  <si>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</si>
  <si>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</si>
  <si>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</si>
  <si>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</si>
  <si>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</si>
  <si>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</si>
  <si>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</si>
  <si>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</si>
  <si>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</si>
  <si>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</si>
  <si>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</si>
  <si>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</si>
  <si>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</si>
  <si>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</si>
  <si>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</si>
  <si>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</si>
  <si>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</si>
  <si>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</si>
  <si>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</si>
  <si>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</si>
  <si>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</si>
  <si>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</si>
  <si>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</si>
  <si>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</si>
  <si>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</si>
  <si>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</si>
  <si>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</si>
  <si>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</si>
  <si>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</si>
  <si>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</si>
  <si>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</si>
  <si>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</si>
  <si>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</si>
  <si>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</si>
  <si>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</si>
  <si>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</si>
  <si>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</si>
  <si>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</si>
  <si>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</si>
  <si>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</si>
  <si>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</si>
  <si>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</si>
  <si>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</si>
  <si>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</si>
  <si>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</si>
  <si>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</si>
  <si>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</si>
  <si>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</si>
  <si>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</si>
  <si>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</si>
  <si>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</si>
  <si>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</si>
  <si>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</si>
  <si>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</si>
  <si>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</si>
  <si>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</si>
  <si>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</si>
  <si>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</si>
  <si>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</si>
  <si>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</si>
  <si>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</si>
  <si>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</si>
  <si>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</si>
  <si>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</si>
  <si>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</si>
  <si>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</si>
  <si>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</si>
  <si>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</si>
  <si>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</si>
  <si>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</si>
  <si>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</si>
  <si>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</si>
  <si>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</si>
  <si>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</si>
  <si>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</si>
  <si>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</si>
  <si>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</si>
  <si>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</si>
  <si>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</si>
  <si>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</si>
  <si>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</si>
  <si>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</si>
  <si>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</si>
  <si>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</si>
  <si>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</si>
  <si>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</si>
  <si>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</si>
  <si>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</si>
  <si>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</si>
  <si>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</si>
  <si>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</si>
  <si>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</si>
  <si>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</si>
  <si>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</si>
  <si>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</si>
  <si>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</si>
  <si>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</si>
  <si>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</si>
  <si>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</si>
  <si>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</si>
  <si>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</si>
  <si>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</si>
  <si>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</si>
  <si>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</si>
  <si>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</si>
  <si>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</si>
  <si>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</si>
  <si>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</si>
  <si>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</si>
  <si>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</si>
  <si>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</si>
  <si>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</si>
  <si>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</si>
  <si>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</si>
  <si>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</si>
  <si>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</si>
  <si>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</si>
  <si>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</si>
  <si>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</si>
  <si>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</si>
  <si>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</si>
  <si>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</si>
  <si>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</si>
  <si>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</si>
  <si>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</si>
  <si>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</si>
  <si>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</si>
  <si>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</si>
  <si>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</si>
  <si>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</si>
  <si>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</si>
  <si>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</si>
  <si>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</si>
  <si>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</si>
  <si>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</si>
  <si>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</si>
  <si>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</si>
  <si>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</si>
  <si>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</si>
  <si>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</si>
  <si>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</si>
  <si>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</si>
  <si>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</si>
  <si>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</si>
  <si>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</si>
  <si>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</si>
  <si>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</si>
  <si>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</si>
  <si>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</si>
  <si>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</si>
  <si>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</si>
  <si>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</si>
  <si>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</si>
  <si>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</si>
  <si>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</si>
  <si>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</si>
  <si>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</si>
  <si>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</si>
  <si>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</si>
  <si>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</si>
  <si>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</si>
  <si>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</si>
  <si>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</si>
  <si>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</si>
  <si>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</si>
  <si>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</si>
  <si>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</si>
  <si>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</si>
  <si>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</si>
  <si>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</si>
  <si>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</si>
  <si>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</si>
  <si>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</si>
  <si>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</si>
  <si>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</si>
  <si>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</si>
  <si>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</si>
  <si>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</si>
  <si>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</si>
  <si>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</si>
  <si>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</si>
  <si>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</si>
  <si>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</si>
  <si>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</si>
  <si>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</si>
  <si>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</si>
  <si>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</si>
  <si>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</si>
  <si>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</si>
  <si>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</si>
  <si>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</si>
  <si>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</si>
  <si>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</si>
  <si>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</si>
  <si>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</si>
  <si>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</si>
  <si>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</si>
  <si>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</si>
  <si>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</si>
  <si>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</si>
  <si>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</si>
  <si>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</si>
  <si>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</si>
  <si>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</si>
  <si>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</si>
  <si>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</si>
  <si>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</si>
  <si>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</si>
  <si>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</si>
  <si>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</si>
  <si>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</si>
  <si>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</si>
  <si>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</si>
  <si>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</si>
  <si>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</si>
  <si>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</si>
  <si>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</si>
  <si>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</si>
  <si>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</si>
  <si>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</si>
  <si>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</si>
  <si>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</si>
  <si>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</si>
  <si>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</si>
  <si>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</si>
  <si>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</si>
  <si>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</si>
  <si>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</si>
  <si>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</si>
  <si>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</si>
  <si>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</si>
  <si>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</si>
  <si>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</si>
  <si>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</si>
  <si>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</si>
  <si>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</si>
  <si>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</si>
  <si>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</si>
  <si>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</si>
  <si>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</si>
  <si>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</si>
  <si>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</si>
  <si>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</si>
  <si>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</si>
  <si>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</si>
  <si>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</si>
  <si>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</si>
  <si>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</si>
  <si>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</si>
  <si>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</si>
  <si>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</si>
  <si>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</si>
  <si>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</si>
  <si>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</si>
  <si>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</si>
  <si>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</si>
  <si>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</si>
  <si>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</si>
  <si>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</si>
  <si>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</si>
  <si>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</si>
  <si>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</si>
  <si>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</si>
  <si>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</si>
  <si>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</si>
  <si>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</si>
  <si>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</si>
  <si>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</si>
  <si>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</si>
  <si>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</si>
  <si>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</si>
  <si>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</si>
  <si>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</si>
  <si>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</si>
  <si>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</si>
  <si>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</si>
  <si>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</si>
  <si>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</si>
  <si>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</si>
  <si>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</si>
  <si>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</si>
  <si>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</si>
  <si>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</si>
  <si>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</si>
  <si>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</si>
  <si>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</si>
  <si>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</si>
  <si>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</si>
  <si>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</si>
  <si>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</si>
  <si>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</si>
  <si>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</si>
  <si>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</si>
  <si>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</si>
  <si>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</si>
  <si>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</si>
  <si>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</si>
  <si>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</si>
  <si>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</si>
  <si>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</si>
  <si>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</si>
  <si>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</si>
  <si>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</si>
  <si>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</si>
  <si>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</si>
  <si>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</si>
  <si>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</si>
  <si>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</si>
  <si>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</si>
  <si>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</si>
  <si>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</si>
  <si>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</si>
  <si>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</si>
  <si>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</si>
  <si>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</si>
  <si>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</si>
  <si>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</si>
  <si>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</si>
  <si>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</si>
  <si>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</si>
  <si>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</si>
  <si>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</si>
  <si>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</si>
  <si>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</si>
  <si>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</si>
  <si>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</si>
  <si>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</si>
  <si>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</si>
  <si>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</si>
  <si>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</si>
  <si>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</si>
  <si>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</si>
  <si>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</si>
  <si>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</si>
  <si>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</si>
  <si>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</si>
  <si>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</si>
  <si>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</si>
  <si>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</si>
  <si>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</si>
  <si>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</si>
  <si>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</si>
  <si>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</si>
  <si>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</si>
  <si>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</si>
  <si>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</si>
  <si>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</si>
  <si>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</si>
  <si>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</si>
  <si>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</si>
  <si>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</si>
  <si>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</si>
  <si>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</si>
  <si>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</si>
  <si>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</si>
  <si>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</si>
  <si>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</si>
  <si>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</si>
  <si>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</si>
  <si>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</si>
  <si>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</si>
  <si>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</si>
  <si>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</si>
  <si>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</si>
  <si>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</si>
  <si>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</si>
  <si>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</si>
  <si>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</si>
  <si>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</si>
  <si>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</si>
  <si>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</si>
  <si>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</si>
  <si>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</si>
  <si>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</si>
  <si>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</si>
  <si>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</si>
  <si>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</si>
  <si>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</si>
  <si>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</si>
  <si>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</si>
  <si>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</si>
  <si>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</si>
  <si>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</si>
  <si>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</si>
  <si>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</si>
  <si>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</si>
  <si>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</si>
  <si>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</si>
  <si>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</si>
  <si>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</si>
  <si>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</si>
  <si>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</si>
  <si>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</si>
  <si>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</si>
  <si>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</si>
  <si>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</si>
  <si>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</si>
  <si>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</si>
  <si>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</si>
  <si>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</si>
  <si>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</si>
  <si>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</si>
  <si>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</si>
  <si>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</si>
  <si>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</si>
  <si>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</si>
  <si>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</si>
  <si>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</si>
  <si>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</si>
  <si>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</si>
  <si>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</si>
  <si>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</si>
  <si>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</si>
  <si>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</si>
  <si>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</si>
  <si>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</si>
  <si>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</si>
  <si>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</si>
  <si>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</si>
  <si>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</si>
  <si>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</si>
  <si>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</si>
  <si>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</si>
  <si>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</si>
  <si>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</si>
  <si>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</si>
  <si>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</si>
  <si>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</si>
  <si>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</si>
  <si>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</si>
  <si>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</si>
  <si>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</si>
  <si>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</si>
  <si>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</si>
  <si>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</si>
  <si>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</si>
  <si>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</si>
  <si>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</si>
  <si>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</si>
  <si>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</si>
  <si>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</si>
  <si>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</si>
  <si>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</si>
  <si>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</si>
  <si>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</si>
  <si>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</si>
  <si>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</si>
  <si>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</si>
  <si>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</si>
  <si>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</si>
  <si>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</si>
  <si>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</si>
  <si>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</si>
  <si>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</si>
  <si>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</si>
  <si>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</si>
  <si>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</si>
  <si>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</si>
  <si>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</si>
  <si>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</si>
  <si>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</si>
  <si>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</si>
  <si>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</si>
  <si>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</si>
  <si>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</si>
  <si>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</si>
  <si>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</si>
  <si>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</si>
  <si>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</si>
  <si>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</si>
  <si>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</si>
  <si>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</si>
  <si>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</si>
  <si>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</si>
  <si>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</si>
  <si>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</si>
  <si>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</si>
  <si>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</si>
  <si>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</si>
  <si>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</si>
  <si>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</si>
  <si>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</si>
  <si>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</si>
  <si>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</si>
  <si>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</si>
  <si>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</si>
  <si>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</si>
  <si>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</si>
  <si>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</si>
  <si>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</si>
  <si>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</si>
  <si>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</si>
  <si>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</si>
  <si>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</si>
  <si>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</si>
  <si>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</si>
  <si>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</si>
  <si>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</si>
  <si>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</si>
  <si>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</si>
  <si>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</si>
  <si>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</si>
  <si>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</si>
  <si>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</si>
  <si>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</si>
  <si>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</si>
  <si>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</si>
  <si>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</si>
  <si>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</si>
  <si>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</si>
  <si>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</si>
  <si>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</si>
  <si>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</si>
  <si>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</si>
  <si>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</si>
  <si>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</si>
  <si>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</si>
  <si>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</si>
  <si>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</si>
  <si>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</si>
  <si>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</si>
  <si>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</si>
  <si>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</si>
  <si>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</si>
  <si>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</si>
  <si>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</si>
  <si>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</si>
  <si>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</si>
  <si>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</si>
  <si>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</si>
  <si>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</si>
  <si>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</si>
  <si>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</si>
  <si>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</si>
  <si>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</si>
  <si>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</si>
  <si>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</si>
  <si>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</si>
  <si>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</si>
  <si>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</si>
  <si>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</si>
  <si>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</si>
  <si>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</si>
  <si>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</si>
  <si>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</si>
  <si>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</si>
  <si>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</si>
  <si>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</si>
  <si>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</si>
  <si>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</si>
  <si>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</si>
  <si>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</si>
  <si>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</si>
  <si>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</si>
  <si>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</si>
  <si>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</si>
  <si>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</si>
  <si>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</si>
  <si>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</si>
  <si>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</si>
  <si>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</si>
  <si>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</si>
  <si>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</si>
  <si>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</si>
  <si>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</si>
  <si>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</si>
  <si>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</si>
  <si>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</si>
  <si>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</si>
  <si>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</si>
  <si>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</si>
  <si>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</si>
  <si>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</si>
  <si>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</si>
  <si>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</si>
  <si>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</si>
  <si>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</si>
  <si>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</si>
  <si>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</si>
  <si>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</si>
  <si>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</si>
  <si>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</si>
  <si>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</si>
  <si>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</si>
  <si>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</si>
  <si>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</si>
  <si>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</si>
  <si>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</si>
  <si>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</si>
  <si>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</si>
  <si>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</si>
  <si>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</si>
  <si>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</si>
  <si>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</si>
  <si>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</si>
  <si>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</si>
  <si>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</si>
  <si>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</si>
  <si>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</si>
  <si>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</si>
  <si>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</si>
  <si>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</si>
  <si>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</si>
  <si>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</si>
  <si>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</si>
  <si>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</si>
  <si>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</si>
  <si>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</si>
  <si>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</si>
  <si>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</si>
  <si>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</si>
  <si>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</si>
  <si>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</si>
  <si>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</si>
  <si>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</si>
  <si>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</si>
  <si>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</si>
  <si>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</si>
  <si>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</si>
  <si>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</si>
  <si>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</si>
  <si>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</si>
  <si>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</si>
  <si>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</si>
  <si>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</si>
  <si>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</si>
  <si>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</si>
  <si>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</si>
  <si>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</si>
  <si>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</si>
  <si>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</si>
  <si>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</si>
  <si>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</si>
  <si>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</si>
  <si>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</si>
  <si>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</si>
  <si>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</si>
  <si>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</si>
  <si>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</si>
  <si>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</si>
  <si>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</si>
  <si>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</si>
  <si>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</si>
  <si>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</si>
  <si>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</si>
  <si>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</si>
  <si>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</si>
  <si>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</si>
  <si>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</si>
  <si>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</si>
  <si>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</si>
  <si>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</si>
  <si>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</si>
  <si>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</si>
  <si>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</si>
  <si>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</si>
  <si>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</si>
  <si>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</si>
  <si>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</si>
  <si>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</si>
  <si>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</si>
  <si>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</si>
  <si>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</si>
  <si>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</si>
  <si>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</si>
  <si>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</si>
  <si>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</si>
  <si>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</si>
  <si>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</si>
  <si>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</si>
  <si>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</si>
  <si>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</si>
  <si>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</si>
  <si>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</si>
  <si>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</si>
  <si>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</si>
  <si>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</si>
  <si>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</si>
  <si>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</si>
  <si>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</si>
  <si>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</si>
  <si>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</si>
  <si>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</si>
  <si>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</si>
  <si>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</si>
  <si>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</si>
  <si>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</si>
  <si>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</si>
  <si>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</si>
  <si>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</si>
  <si>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</si>
  <si>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</si>
  <si>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</si>
  <si>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</si>
  <si>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</si>
  <si>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</si>
  <si>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</si>
  <si>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</si>
  <si>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</si>
  <si>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</si>
  <si>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</si>
  <si>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</si>
  <si>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</si>
  <si>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</si>
  <si>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</si>
  <si>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</si>
  <si>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</si>
  <si>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</si>
  <si>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</si>
  <si>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</si>
  <si>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</si>
  <si>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</si>
  <si>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</si>
  <si>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</si>
  <si>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</si>
  <si>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</si>
  <si>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</si>
  <si>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</si>
  <si>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</si>
  <si>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</si>
  <si>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</si>
  <si>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</si>
  <si>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</si>
  <si>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</si>
  <si>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</si>
  <si>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</si>
  <si>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</si>
  <si>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</si>
  <si>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</si>
  <si>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</si>
  <si>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</si>
  <si>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</si>
  <si>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</si>
  <si>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</si>
  <si>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</si>
  <si>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</si>
  <si>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</si>
  <si>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</si>
  <si>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</si>
  <si>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</si>
  <si>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</si>
  <si>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</si>
  <si>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</si>
  <si>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</si>
  <si>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</si>
  <si>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</si>
  <si>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</si>
  <si>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</si>
  <si>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</si>
  <si>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</si>
  <si>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</si>
  <si>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</si>
  <si>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</si>
  <si>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</si>
  <si>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</si>
  <si>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</si>
  <si>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</si>
  <si>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</si>
  <si>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</si>
  <si>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</si>
  <si>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</si>
  <si>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</si>
  <si>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</si>
  <si>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</si>
  <si>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</si>
  <si>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</si>
  <si>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</si>
  <si>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</si>
  <si>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</si>
  <si>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</si>
  <si>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</si>
  <si>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</si>
  <si>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</si>
  <si>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</si>
  <si>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</si>
  <si>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</si>
  <si>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</si>
  <si>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</si>
  <si>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</si>
  <si>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</si>
  <si>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</si>
  <si>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</si>
  <si>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</si>
  <si>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</si>
  <si>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</si>
  <si>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</si>
  <si>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</si>
  <si>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</si>
  <si>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</si>
  <si>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</si>
  <si>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</si>
  <si>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</si>
  <si>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</si>
  <si>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</si>
  <si>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</si>
  <si>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</si>
  <si>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</si>
  <si>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</si>
  <si>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</si>
  <si>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</si>
  <si>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</si>
  <si>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</si>
  <si>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</si>
  <si>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</si>
  <si>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</si>
  <si>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</si>
  <si>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</si>
  <si>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</si>
  <si>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</si>
  <si>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</si>
  <si>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</si>
  <si>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</si>
  <si>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</si>
  <si>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</si>
  <si>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</si>
  <si>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</si>
  <si>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</si>
  <si>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</si>
  <si>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</si>
  <si>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</si>
  <si>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</si>
  <si>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</si>
  <si>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</si>
  <si>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</si>
  <si>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</si>
  <si>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</si>
  <si>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</si>
  <si>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</si>
  <si>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</si>
  <si>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</si>
  <si>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</si>
  <si>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</si>
  <si>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</si>
  <si>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</si>
  <si>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</si>
  <si>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</si>
  <si>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</si>
  <si>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</si>
  <si>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</si>
  <si>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</si>
  <si>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</si>
  <si>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</si>
  <si>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</si>
  <si>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</si>
  <si>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</si>
  <si>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</si>
  <si>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</si>
  <si>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</si>
  <si>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</si>
  <si>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</si>
  <si>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</si>
  <si>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</si>
  <si>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</si>
  <si>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</si>
  <si>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</si>
  <si>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</si>
  <si>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</si>
  <si>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</si>
  <si>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</si>
  <si>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</si>
  <si>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</si>
  <si>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</si>
  <si>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</si>
  <si>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</si>
  <si>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</si>
  <si>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</si>
  <si>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</si>
  <si>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</si>
  <si>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</si>
  <si>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</si>
  <si>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</si>
  <si>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</si>
  <si>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</si>
  <si>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</si>
  <si>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</si>
  <si>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</si>
  <si>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</si>
  <si>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</si>
  <si>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</si>
  <si>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</si>
  <si>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</si>
  <si>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</si>
  <si>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</si>
  <si>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</si>
  <si>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</si>
  <si>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</si>
  <si>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</si>
  <si>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</si>
  <si>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</si>
  <si>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</si>
  <si>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</si>
  <si>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</si>
  <si>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</si>
  <si>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</si>
  <si>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</si>
  <si>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</si>
  <si>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</si>
  <si>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</si>
  <si>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</si>
  <si>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</si>
  <si>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</si>
  <si>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</si>
  <si>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</si>
  <si>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</si>
  <si>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</si>
  <si>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</si>
  <si>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</si>
  <si>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</si>
  <si>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</si>
  <si>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</si>
  <si>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</si>
  <si>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</si>
  <si>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</si>
  <si>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</si>
  <si>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</si>
  <si>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</si>
  <si>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</si>
  <si>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</si>
  <si>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</si>
  <si>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</si>
  <si>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</si>
  <si>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</si>
  <si>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</si>
  <si>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</si>
  <si>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</si>
  <si>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</si>
  <si>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</si>
  <si>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</si>
  <si>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</si>
  <si>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</si>
  <si>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</si>
  <si>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</si>
  <si>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</si>
  <si>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</si>
  <si>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</si>
  <si>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</si>
  <si>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</si>
  <si>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</si>
  <si>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</si>
  <si>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</si>
  <si>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</si>
  <si>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</si>
  <si>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</si>
  <si>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</si>
  <si>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</si>
  <si>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</si>
  <si>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</si>
  <si>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</si>
  <si>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</si>
  <si>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</si>
  <si>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</si>
  <si>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</si>
  <si>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</si>
  <si>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</si>
  <si>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</si>
  <si>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</si>
  <si>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</si>
  <si>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</si>
  <si>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</si>
  <si>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</si>
  <si>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</si>
  <si>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</si>
  <si>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</si>
  <si>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</si>
  <si>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</si>
  <si>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</si>
  <si>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</si>
  <si>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</si>
  <si>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</si>
  <si>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</si>
  <si>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</si>
  <si>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</si>
  <si>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</si>
  <si>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</si>
  <si>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</si>
  <si>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</si>
  <si>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</si>
  <si>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</si>
  <si>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</si>
  <si>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</si>
  <si>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</si>
  <si>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</si>
  <si>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</si>
  <si>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</si>
  <si>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</si>
  <si>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</si>
  <si>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</si>
  <si>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</si>
  <si>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</si>
  <si>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</si>
  <si>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</si>
  <si>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</si>
  <si>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</si>
  <si>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</si>
  <si>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</si>
  <si>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</si>
  <si>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</si>
  <si>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</si>
  <si>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</si>
  <si>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</si>
  <si>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</si>
  <si>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</si>
  <si>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</si>
  <si>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</si>
  <si>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</si>
  <si>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</si>
  <si>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</si>
  <si>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</si>
  <si>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</si>
  <si>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</si>
  <si>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</si>
  <si>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</si>
  <si>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</si>
  <si>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</si>
  <si>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</si>
  <si>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</si>
  <si>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</si>
  <si>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</si>
  <si>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</si>
  <si>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</si>
  <si>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</si>
  <si>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</si>
  <si>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</si>
  <si>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</si>
  <si>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</si>
  <si>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</si>
  <si>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</si>
  <si>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</si>
  <si>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</si>
  <si>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</si>
  <si>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</si>
  <si>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</si>
  <si>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</si>
  <si>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</si>
  <si>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</si>
  <si>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</si>
  <si>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</si>
  <si>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</si>
  <si>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</si>
  <si>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</si>
  <si>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</si>
  <si>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</si>
  <si>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</si>
  <si>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</si>
  <si>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</si>
  <si>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</si>
  <si>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</si>
  <si>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</si>
  <si>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</si>
  <si>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</si>
  <si>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</si>
  <si>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</si>
  <si>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</si>
  <si>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</si>
  <si>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</si>
  <si>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</si>
  <si>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</si>
  <si>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</si>
  <si>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</si>
  <si>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</si>
  <si>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</si>
  <si>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</si>
  <si>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</si>
  <si>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</si>
  <si>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</si>
  <si>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</si>
  <si>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</si>
  <si>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</si>
  <si>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</si>
  <si>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</si>
  <si>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</si>
  <si>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</si>
  <si>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</si>
  <si>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</si>
  <si>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</si>
  <si>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</si>
  <si>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</si>
  <si>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</si>
  <si>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</si>
  <si>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</si>
  <si>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</si>
  <si>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</si>
  <si>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</si>
  <si>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</si>
  <si>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</si>
  <si>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</si>
  <si>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</si>
  <si>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</si>
  <si>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</si>
  <si>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</si>
  <si>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</si>
  <si>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</si>
  <si>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</si>
  <si>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</si>
  <si>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</si>
  <si>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</si>
  <si>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</si>
  <si>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</si>
  <si>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</si>
  <si>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</si>
  <si>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</si>
  <si>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</si>
  <si>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</si>
  <si>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</si>
  <si>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</si>
  <si>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</si>
  <si>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</si>
  <si>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</si>
  <si>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</si>
  <si>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</si>
  <si>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</si>
  <si>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</si>
  <si>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</si>
  <si>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</si>
  <si>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</si>
  <si>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</si>
  <si>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</si>
  <si>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</si>
  <si>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</si>
  <si>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</si>
  <si>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</si>
  <si>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</si>
  <si>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</si>
  <si>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</si>
  <si>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</si>
  <si>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</si>
  <si>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</si>
  <si>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</si>
  <si>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</si>
  <si>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</si>
  <si>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</si>
  <si>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</si>
  <si>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</si>
  <si>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</si>
  <si>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</si>
  <si>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</si>
  <si>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</si>
  <si>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</si>
  <si>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</si>
  <si>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</si>
  <si>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</si>
  <si>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</si>
  <si>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</si>
  <si>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</si>
  <si>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</si>
  <si>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</si>
  <si>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</si>
  <si>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</si>
  <si>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</si>
  <si>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</si>
  <si>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</si>
  <si>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</si>
  <si>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</si>
  <si>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</si>
  <si>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</si>
  <si>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</si>
  <si>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</si>
  <si>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</si>
  <si>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</si>
  <si>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</si>
  <si>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</si>
  <si>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</si>
  <si>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</si>
  <si>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</si>
  <si>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</si>
  <si>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</si>
  <si>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</si>
  <si>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</si>
  <si>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</si>
  <si>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</si>
  <si>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</si>
  <si>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</si>
  <si>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</si>
  <si>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</si>
  <si>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</si>
  <si>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</si>
  <si>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</si>
  <si>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</si>
  <si>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</si>
  <si>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</si>
  <si>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</si>
  <si>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</si>
  <si>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</si>
  <si>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</si>
  <si>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</si>
  <si>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</si>
  <si>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</si>
  <si>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</si>
  <si>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</si>
  <si>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</si>
  <si>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</si>
  <si>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</si>
  <si>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</si>
  <si>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</si>
  <si>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</si>
  <si>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</si>
  <si>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</si>
  <si>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</si>
  <si>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</si>
  <si>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</si>
  <si>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</si>
  <si>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</si>
  <si>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</si>
  <si>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</si>
  <si>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</si>
  <si>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</si>
  <si>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</si>
  <si>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</si>
  <si>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</si>
  <si>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</si>
  <si>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</si>
  <si>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</si>
  <si>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</si>
  <si>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</si>
  <si>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</si>
  <si>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</si>
  <si>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</si>
  <si>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</si>
  <si>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</si>
  <si>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</si>
  <si>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</si>
  <si>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</si>
  <si>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</si>
  <si>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</si>
  <si>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</si>
  <si>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</si>
  <si>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</si>
  <si>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</si>
  <si>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</si>
  <si>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</si>
  <si>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</si>
  <si>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</si>
  <si>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</si>
  <si>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</si>
  <si>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</si>
  <si>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</si>
  <si>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</si>
  <si>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</si>
  <si>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</si>
  <si>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</si>
  <si>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</si>
  <si>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</si>
  <si>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</si>
  <si>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</si>
  <si>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</si>
  <si>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</si>
  <si>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</si>
  <si>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</si>
  <si>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</si>
  <si>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</si>
  <si>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</si>
  <si>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</si>
  <si>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</si>
  <si>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</si>
  <si>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</si>
  <si>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</si>
  <si>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</si>
  <si>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</si>
  <si>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</si>
  <si>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</si>
  <si>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</si>
  <si>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</si>
  <si>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</si>
  <si>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</si>
  <si>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</si>
  <si>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</si>
  <si>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</si>
  <si>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</si>
  <si>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</si>
  <si>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</si>
  <si>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</si>
  <si>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</si>
  <si>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</si>
  <si>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</si>
  <si>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</si>
  <si>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</si>
  <si>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</si>
  <si>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</si>
  <si>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</si>
  <si>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</si>
  <si>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</si>
  <si>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</si>
  <si>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</si>
  <si>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</si>
  <si>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</si>
  <si>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</si>
  <si>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</si>
  <si>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</si>
  <si>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</si>
  <si>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</si>
  <si>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</si>
  <si>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</si>
  <si>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</si>
  <si>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</si>
  <si>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</si>
  <si>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</si>
  <si>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</si>
  <si>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</si>
  <si>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</si>
  <si>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</si>
  <si>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</si>
  <si>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</si>
  <si>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</si>
  <si>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</si>
  <si>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</si>
  <si>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</si>
  <si>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</si>
  <si>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</si>
  <si>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</si>
  <si>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</si>
  <si>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</si>
  <si>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</si>
  <si>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</si>
  <si>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</si>
  <si>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</si>
  <si>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</si>
  <si>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</si>
  <si>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</si>
  <si>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</si>
  <si>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</si>
  <si>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</si>
  <si>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</si>
  <si>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</si>
  <si>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</si>
  <si>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</si>
  <si>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</si>
  <si>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</si>
  <si>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</si>
  <si>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</si>
  <si>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</si>
  <si>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</si>
  <si>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</si>
  <si>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</si>
  <si>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</si>
  <si>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</si>
  <si>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</si>
  <si>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</si>
  <si>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</si>
  <si>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</si>
  <si>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</si>
  <si>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</si>
  <si>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</si>
  <si>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</si>
  <si>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</si>
  <si>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</si>
  <si>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</si>
  <si>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</si>
  <si>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</si>
  <si>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</si>
  <si>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</si>
  <si>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</si>
  <si>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</si>
  <si>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</si>
  <si>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</si>
  <si>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</si>
  <si>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</si>
  <si>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</si>
  <si>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</si>
  <si>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</si>
  <si>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</si>
  <si>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</si>
  <si>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</si>
  <si>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</si>
  <si>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</si>
  <si>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</si>
  <si>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</si>
  <si>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</si>
  <si>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</si>
  <si>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</si>
  <si>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</si>
  <si>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</si>
  <si>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</si>
  <si>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</si>
  <si>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</si>
  <si>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</si>
  <si>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</si>
  <si>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</si>
  <si>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</si>
  <si>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</si>
  <si>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</si>
  <si>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</si>
  <si>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</si>
  <si>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</si>
  <si>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</si>
  <si>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</si>
  <si>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</si>
  <si>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</si>
  <si>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</si>
  <si>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</si>
  <si>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</si>
  <si>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</si>
  <si>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</si>
  <si>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</si>
  <si>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</si>
  <si>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</si>
  <si>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</si>
  <si>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</si>
  <si>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</si>
  <si>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</si>
  <si>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</si>
  <si>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</si>
  <si>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</si>
  <si>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</si>
  <si>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</si>
  <si>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</si>
  <si>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</si>
  <si>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</si>
  <si>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</si>
  <si>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</si>
  <si>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</si>
  <si>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</si>
  <si>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</si>
  <si>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</si>
  <si>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</si>
  <si>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</si>
  <si>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</si>
  <si>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</si>
  <si>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</si>
  <si>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</si>
  <si>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</si>
  <si>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</si>
  <si>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</si>
  <si>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</si>
  <si>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</si>
  <si>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</si>
  <si>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</si>
  <si>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</si>
  <si>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</si>
  <si>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</si>
  <si>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</si>
  <si>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</si>
  <si>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</si>
  <si>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</si>
  <si>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</si>
  <si>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</si>
  <si>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</si>
  <si>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</si>
  <si>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</si>
  <si>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</si>
  <si>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</si>
  <si>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</si>
  <si>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</si>
  <si>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</si>
  <si>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</si>
  <si>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</si>
  <si>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</si>
  <si>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</si>
  <si>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</si>
  <si>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</si>
  <si>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</si>
  <si>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</si>
  <si>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</si>
  <si>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</si>
  <si>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</si>
  <si>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</si>
  <si>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</si>
  <si>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</si>
  <si>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</si>
  <si>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</si>
  <si>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</si>
  <si>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</si>
  <si>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</si>
  <si>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</si>
  <si>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</si>
  <si>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</si>
  <si>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</si>
  <si>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</si>
  <si>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</si>
  <si>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</si>
  <si>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</si>
  <si>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</si>
  <si>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</si>
  <si>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</si>
  <si>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</si>
  <si>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</si>
  <si>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</si>
  <si>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</si>
  <si>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</si>
  <si>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</si>
  <si>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</si>
  <si>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</si>
  <si>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</si>
  <si>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</si>
  <si>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</si>
  <si>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</si>
  <si>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</si>
  <si>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</si>
  <si>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</si>
  <si>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</si>
  <si>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</si>
  <si>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</si>
  <si>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</si>
  <si>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</si>
  <si>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</si>
  <si>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</si>
  <si>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</si>
  <si>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</si>
  <si>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</si>
  <si>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</si>
  <si>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</si>
  <si>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</si>
  <si>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</si>
  <si>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</si>
  <si>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</si>
  <si>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</si>
  <si>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</si>
  <si>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</si>
  <si>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</si>
  <si>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</si>
  <si>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</si>
  <si>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</si>
  <si>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</si>
  <si>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</si>
  <si>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</si>
  <si>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</si>
  <si>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</si>
  <si>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</si>
  <si>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</si>
  <si>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</si>
  <si>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</si>
  <si>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</si>
  <si>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</si>
  <si>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</si>
  <si>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</si>
  <si>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</si>
  <si>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</si>
  <si>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</si>
  <si>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</si>
  <si>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</si>
  <si>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</si>
  <si>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</si>
  <si>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</si>
  <si>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</si>
  <si>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</si>
  <si>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</si>
  <si>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</si>
  <si>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</si>
  <si>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</si>
  <si>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</si>
  <si>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</si>
  <si>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</si>
  <si>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</si>
  <si>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</si>
  <si>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</si>
  <si>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</si>
  <si>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</si>
  <si>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</si>
  <si>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</si>
  <si>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</si>
  <si>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</si>
  <si>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</si>
  <si>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</si>
  <si>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</si>
  <si>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</si>
  <si>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</si>
  <si>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</si>
  <si>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</si>
  <si>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</si>
  <si>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</si>
  <si>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</si>
  <si>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</si>
  <si>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</si>
  <si>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</si>
  <si>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</si>
  <si>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</si>
  <si>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</si>
  <si>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</si>
  <si>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</si>
  <si>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</si>
  <si>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</si>
  <si>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</si>
  <si>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</si>
  <si>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</si>
  <si>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</si>
  <si>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</si>
  <si>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</si>
  <si>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</si>
  <si>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</si>
  <si>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</si>
  <si>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</si>
  <si>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</si>
  <si>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</si>
  <si>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</si>
  <si>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</si>
  <si>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</si>
  <si>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</si>
  <si>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</si>
  <si>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</si>
  <si>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</si>
  <si>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</si>
  <si>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</si>
  <si>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</si>
  <si>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</si>
  <si>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</si>
  <si>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</si>
  <si>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</si>
  <si>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</si>
  <si>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</si>
  <si>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</si>
  <si>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</si>
  <si>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</si>
  <si>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</si>
  <si>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</si>
  <si>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</si>
  <si>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</si>
  <si>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</si>
  <si>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</si>
  <si>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</si>
  <si>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</si>
  <si>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</si>
  <si>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</si>
  <si>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</si>
  <si>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</si>
  <si>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</si>
  <si>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</si>
  <si>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</si>
  <si>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</si>
  <si>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</si>
  <si>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</si>
  <si>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</si>
  <si>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</si>
  <si>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</si>
  <si>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</si>
  <si>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</si>
  <si>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</si>
  <si>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</si>
  <si>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</si>
  <si>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</si>
  <si>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</si>
  <si>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</si>
  <si>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</si>
  <si>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</si>
  <si>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</si>
  <si>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</si>
  <si>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</si>
  <si>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</si>
  <si>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</si>
  <si>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</si>
  <si>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</si>
  <si>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</si>
  <si>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</si>
  <si>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</si>
  <si>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</si>
  <si>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</si>
  <si>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</si>
  <si>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</si>
  <si>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</si>
  <si>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</si>
  <si>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</si>
  <si>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</si>
  <si>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</si>
  <si>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</si>
  <si>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</si>
  <si>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</si>
  <si>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</si>
  <si>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</si>
  <si>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</si>
  <si>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</si>
  <si>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</si>
  <si>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</si>
  <si>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</si>
  <si>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</si>
  <si>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</si>
  <si>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</si>
  <si>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</si>
  <si>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</si>
  <si>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</si>
  <si>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</si>
  <si>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</si>
  <si>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</si>
  <si>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</si>
  <si>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</si>
  <si>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</si>
  <si>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</si>
  <si>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</si>
  <si>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</si>
  <si>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</si>
  <si>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</si>
  <si>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</si>
  <si>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</si>
  <si>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</si>
  <si>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</si>
  <si>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</si>
  <si>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</si>
  <si>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</si>
  <si>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</si>
  <si>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</si>
  <si>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</si>
  <si>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</si>
  <si>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</si>
  <si>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</si>
  <si>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</si>
  <si>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</si>
  <si>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</si>
  <si>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</si>
  <si>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</si>
  <si>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</si>
  <si>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</si>
  <si>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</si>
  <si>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</si>
  <si>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</si>
  <si>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</si>
  <si>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</si>
  <si>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</si>
  <si>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</si>
  <si>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</si>
  <si>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</si>
  <si>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</si>
  <si>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</si>
  <si>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</si>
  <si>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</si>
  <si>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</si>
  <si>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</si>
  <si>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</si>
  <si>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</si>
  <si>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</si>
  <si>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</si>
  <si>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</si>
  <si>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</si>
  <si>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</si>
  <si>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</si>
  <si>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</si>
  <si>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</si>
  <si>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</si>
  <si>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</si>
  <si>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</si>
  <si>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</si>
  <si>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</si>
  <si>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</si>
  <si>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</si>
  <si>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</si>
  <si>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</si>
  <si>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</si>
  <si>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</si>
  <si>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</si>
  <si>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</si>
  <si>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</si>
  <si>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</si>
  <si>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</si>
  <si>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</si>
  <si>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</si>
  <si>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</si>
  <si>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</si>
  <si>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</si>
  <si>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</si>
  <si>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</si>
  <si>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</si>
  <si>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</si>
  <si>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</si>
  <si>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</si>
  <si>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</si>
  <si>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</si>
  <si>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</si>
  <si>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</si>
  <si>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</si>
  <si>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</si>
  <si>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</si>
  <si>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</si>
  <si>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</si>
  <si>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</si>
  <si>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</si>
  <si>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</si>
  <si>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</si>
  <si>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</si>
  <si>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</si>
  <si>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</si>
  <si>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</si>
  <si>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</si>
  <si>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</si>
  <si>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</si>
  <si>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</si>
  <si>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</si>
  <si>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</si>
  <si>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</si>
  <si>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</si>
  <si>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</si>
  <si>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</si>
  <si>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</si>
  <si>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</si>
  <si>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</si>
  <si>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</si>
  <si>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</si>
  <si>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</si>
  <si>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</si>
  <si>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</si>
  <si>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</si>
  <si>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</si>
  <si>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</si>
  <si>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</si>
  <si>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</si>
  <si>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</si>
  <si>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</si>
  <si>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</si>
  <si>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</si>
  <si>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</si>
  <si>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</si>
  <si>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</si>
  <si>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</si>
  <si>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</si>
  <si>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</si>
  <si>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</si>
  <si>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</si>
  <si>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</si>
  <si>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</si>
  <si>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</si>
  <si>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</si>
  <si>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</si>
  <si>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</si>
  <si>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</si>
  <si>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</si>
  <si>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</si>
  <si>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</si>
  <si>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</si>
  <si>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</si>
  <si>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</si>
  <si>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</si>
  <si>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</si>
  <si>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</si>
  <si>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</si>
  <si>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</si>
  <si>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</si>
  <si>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</si>
  <si>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</si>
  <si>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</si>
  <si>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</si>
  <si>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</si>
  <si>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</si>
  <si>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</si>
  <si>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</si>
  <si>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</si>
  <si>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</si>
  <si>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</si>
  <si>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</si>
  <si>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</si>
  <si>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</si>
  <si>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</si>
  <si>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</si>
  <si>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</si>
  <si>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</si>
  <si>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</si>
  <si>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</si>
  <si>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</si>
  <si>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</si>
  <si>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</si>
  <si>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</si>
  <si>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</si>
  <si>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</si>
  <si>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</si>
  <si>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</si>
  <si>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</si>
  <si>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</si>
  <si>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</si>
  <si>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</si>
  <si>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</si>
  <si>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</si>
  <si>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</si>
  <si>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</si>
  <si>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</si>
  <si>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</si>
  <si>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</si>
  <si>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</si>
  <si>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</si>
  <si>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</si>
  <si>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</si>
  <si>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</si>
  <si>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</si>
  <si>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</si>
  <si>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</si>
  <si>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</si>
  <si>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</si>
  <si>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</si>
  <si>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</si>
  <si>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</si>
  <si>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</si>
  <si>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</si>
  <si>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</si>
  <si>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</si>
  <si>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</si>
  <si>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</si>
  <si>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</si>
  <si>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</si>
  <si>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</si>
  <si>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</si>
  <si>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</si>
  <si>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</si>
  <si>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</si>
  <si>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</si>
  <si>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</si>
  <si>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</si>
  <si>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</si>
  <si>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</si>
  <si>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</si>
  <si>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</si>
  <si>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</si>
  <si>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</si>
  <si>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</si>
  <si>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</si>
  <si>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</si>
  <si>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</si>
  <si>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</si>
  <si>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</si>
  <si>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</si>
  <si>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</si>
  <si>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</si>
  <si>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</si>
  <si>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</si>
  <si>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</si>
  <si>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</si>
  <si>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</si>
  <si>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</si>
  <si>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</si>
  <si>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</si>
  <si>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</si>
  <si>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</si>
  <si>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</si>
  <si>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</si>
  <si>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</si>
  <si>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</si>
  <si>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</si>
  <si>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</si>
  <si>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</si>
  <si>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</si>
  <si>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</si>
  <si>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</si>
  <si>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</si>
  <si>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</si>
  <si>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</si>
  <si>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</si>
  <si>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</si>
  <si>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</si>
  <si>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</si>
  <si>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</si>
  <si>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</si>
  <si>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</si>
  <si>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</si>
  <si>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</si>
  <si>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</si>
  <si>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</si>
  <si>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</si>
  <si>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</si>
  <si>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</si>
  <si>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</si>
  <si>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</si>
  <si>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</si>
  <si>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</si>
  <si>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</si>
  <si>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</si>
  <si>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</si>
  <si>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</si>
  <si>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</si>
  <si>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</si>
  <si>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</si>
  <si>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</si>
  <si>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</si>
  <si>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</si>
  <si>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</si>
  <si>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</si>
  <si>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</si>
  <si>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</si>
  <si>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</si>
  <si>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</si>
  <si>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</si>
  <si>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</si>
  <si>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</si>
  <si>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</si>
  <si>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</si>
  <si>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</si>
  <si>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</si>
  <si>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</si>
  <si>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</si>
  <si>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</si>
  <si>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</si>
  <si>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</si>
  <si>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</si>
  <si>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</si>
  <si>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</si>
  <si>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</si>
  <si>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</si>
  <si>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</si>
  <si>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</si>
  <si>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</si>
  <si>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</si>
  <si>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</si>
  <si>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</si>
  <si>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</si>
  <si>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</si>
  <si>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</si>
  <si>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</si>
  <si>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</si>
  <si>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</si>
  <si>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</si>
  <si>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</si>
  <si>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</si>
  <si>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</si>
  <si>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</si>
  <si>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</si>
  <si>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</si>
  <si>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</si>
  <si>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</si>
  <si>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</si>
  <si>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</si>
  <si>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</si>
  <si>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</si>
  <si>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</si>
  <si>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</si>
  <si>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</si>
  <si>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</si>
  <si>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</si>
  <si>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</si>
  <si>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</si>
  <si>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</si>
  <si>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</si>
  <si>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</si>
  <si>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</si>
  <si>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</si>
  <si>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</si>
  <si>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</si>
  <si>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</si>
  <si>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</si>
  <si>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</si>
  <si>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</si>
  <si>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</si>
  <si>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</si>
  <si>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</si>
  <si>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</si>
  <si>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</si>
  <si>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</si>
  <si>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</si>
  <si>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</si>
  <si>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</si>
  <si>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</si>
  <si>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</si>
  <si>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</si>
  <si>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</si>
  <si>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</si>
  <si>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</si>
  <si>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</si>
  <si>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</si>
  <si>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</si>
  <si>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</si>
  <si>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</si>
  <si>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</si>
  <si>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</si>
  <si>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</si>
  <si>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</si>
  <si>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</si>
  <si>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</si>
  <si>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</si>
  <si>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</si>
  <si>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</si>
  <si>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</si>
  <si>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</si>
  <si>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</si>
  <si>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</si>
  <si>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</si>
  <si>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</si>
  <si>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</si>
  <si>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</si>
  <si>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</si>
  <si>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</si>
  <si>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</si>
  <si>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</si>
  <si>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</si>
  <si>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</si>
  <si>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</si>
  <si>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</si>
  <si>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</si>
  <si>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</si>
  <si>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</si>
  <si>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</si>
  <si>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</si>
  <si>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</si>
  <si>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</si>
  <si>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</si>
  <si>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</si>
  <si>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</si>
  <si>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</si>
  <si>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</si>
  <si>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</si>
  <si>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</si>
  <si>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</si>
  <si>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</si>
  <si>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</si>
  <si>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</si>
  <si>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</si>
  <si>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</si>
  <si>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</si>
  <si>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</si>
  <si>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</si>
  <si>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</si>
  <si>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</si>
  <si>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</si>
  <si>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</si>
  <si>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</si>
  <si>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</si>
  <si>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</si>
  <si>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</si>
  <si>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</si>
  <si>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</si>
  <si>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</si>
  <si>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</si>
  <si>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</si>
  <si>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</si>
  <si>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</si>
  <si>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</si>
  <si>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</si>
  <si>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</si>
  <si>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</si>
  <si>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</si>
  <si>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</si>
  <si>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</si>
  <si>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</si>
  <si>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</si>
  <si>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</si>
  <si>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</si>
  <si>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</si>
  <si>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</si>
  <si>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</si>
  <si>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</si>
  <si>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</si>
  <si>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</si>
  <si>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</si>
  <si>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</si>
  <si>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</si>
  <si>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</si>
  <si>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</si>
  <si>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</si>
  <si>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</si>
  <si>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</si>
  <si>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</si>
  <si>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</si>
  <si>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</si>
  <si>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</si>
  <si>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</si>
  <si>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</si>
  <si>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</si>
  <si>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</si>
  <si>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</si>
  <si>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</si>
  <si>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</si>
  <si>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</si>
  <si>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</si>
  <si>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</si>
  <si>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</si>
  <si>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</si>
  <si>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</si>
  <si>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</si>
  <si>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</si>
  <si>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</si>
  <si>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</si>
  <si>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</si>
  <si>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</si>
  <si>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</si>
  <si>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</si>
  <si>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</si>
  <si>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</si>
  <si>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</si>
  <si>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</si>
  <si>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</si>
  <si>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</si>
  <si>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</si>
  <si>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</si>
  <si>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</si>
  <si>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</si>
  <si>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</si>
  <si>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</si>
  <si>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</si>
  <si>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</si>
  <si>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</si>
  <si>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</si>
  <si>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</si>
  <si>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</si>
  <si>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</si>
  <si>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</si>
  <si>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</si>
  <si>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</si>
  <si>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</si>
  <si>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</si>
  <si>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</si>
  <si>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</si>
  <si>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</si>
  <si>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</si>
  <si>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</si>
  <si>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</si>
  <si>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</si>
  <si>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</si>
  <si>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</si>
  <si>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</si>
  <si>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</si>
  <si>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</si>
  <si>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</si>
  <si>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</si>
  <si>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</si>
  <si>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</si>
  <si>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</si>
  <si>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</si>
  <si>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</si>
  <si>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</si>
  <si>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</si>
  <si>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</si>
  <si>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</si>
  <si>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</si>
  <si>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</si>
  <si>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</si>
  <si>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</si>
  <si>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</si>
  <si>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</si>
  <si>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</si>
  <si>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</si>
  <si>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</si>
  <si>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</si>
  <si>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</si>
  <si>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</si>
  <si>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</si>
  <si>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</si>
  <si>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</si>
  <si>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</si>
  <si>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</si>
  <si>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</si>
  <si>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</si>
  <si>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</si>
  <si>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</si>
  <si>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</si>
  <si>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</si>
  <si>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</si>
  <si>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</si>
  <si>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</si>
  <si>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</si>
  <si>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</si>
  <si>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</si>
  <si>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</si>
  <si>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</si>
  <si>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</si>
  <si>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</si>
  <si>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</si>
  <si>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</si>
  <si>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</si>
  <si>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</si>
  <si>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</si>
  <si>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</si>
  <si>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</si>
  <si>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</si>
  <si>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</si>
  <si>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</si>
  <si>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</si>
  <si>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</si>
  <si>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</si>
  <si>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</si>
  <si>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</si>
  <si>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</si>
  <si>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</si>
  <si>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</si>
  <si>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</si>
  <si>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</si>
  <si>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</si>
  <si>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</si>
  <si>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</si>
  <si>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</si>
  <si>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</si>
  <si>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</si>
  <si>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</si>
  <si>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</si>
  <si>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</si>
  <si>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</si>
  <si>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</si>
  <si>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</si>
  <si>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</si>
  <si>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</si>
  <si>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</si>
  <si>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</si>
  <si>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</si>
  <si>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</si>
  <si>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</si>
  <si>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</si>
  <si>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</si>
  <si>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</si>
  <si>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</si>
  <si>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</si>
  <si>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</si>
  <si>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</si>
  <si>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</si>
  <si>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</si>
  <si>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</si>
  <si>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</si>
  <si>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</si>
  <si>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</si>
  <si>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</si>
  <si>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</si>
  <si>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</si>
  <si>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</si>
  <si>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</si>
  <si>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</si>
  <si>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</si>
  <si>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</si>
  <si>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</si>
  <si>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</si>
  <si>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</si>
  <si>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</si>
  <si>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</si>
  <si>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</si>
  <si>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</si>
  <si>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</si>
  <si>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</si>
  <si>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</si>
  <si>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</si>
  <si>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</si>
  <si>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</si>
  <si>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</si>
  <si>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</si>
  <si>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</si>
  <si>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</si>
  <si>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</si>
  <si>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</si>
  <si>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</si>
  <si>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</si>
  <si>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</si>
  <si>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</si>
  <si>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</si>
  <si>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</si>
  <si>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</si>
  <si>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</si>
  <si>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</si>
  <si>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</si>
  <si>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</si>
  <si>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</si>
  <si>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</si>
  <si>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</si>
  <si>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</si>
  <si>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</si>
  <si>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</si>
  <si>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</si>
  <si>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</si>
  <si>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</si>
  <si>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</si>
  <si>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</si>
  <si>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</si>
  <si>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</si>
  <si>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</si>
  <si>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</si>
  <si>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</si>
  <si>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</si>
  <si>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</si>
  <si>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</si>
  <si>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</si>
  <si>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</si>
  <si>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</si>
  <si>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</si>
  <si>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</si>
  <si>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</si>
  <si>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</si>
  <si>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</si>
  <si>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</si>
  <si>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</si>
  <si>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</si>
  <si>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</si>
  <si>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</si>
  <si>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</si>
  <si>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</si>
  <si>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</si>
  <si>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</si>
  <si>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</si>
  <si>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</si>
  <si>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</si>
  <si>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</si>
  <si>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</si>
  <si>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</si>
  <si>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</si>
  <si>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</si>
  <si>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</si>
  <si>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</si>
  <si>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</si>
  <si>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</si>
  <si>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</si>
  <si>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</si>
  <si>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</si>
  <si>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</si>
  <si>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</si>
  <si>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</si>
  <si>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</si>
  <si>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</si>
  <si>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</si>
  <si>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</si>
  <si>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</si>
  <si>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</si>
  <si>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</si>
  <si>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</si>
  <si>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</si>
  <si>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</si>
  <si>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</si>
  <si>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</si>
  <si>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</si>
  <si>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</si>
  <si>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</si>
  <si>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</si>
  <si>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</si>
  <si>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</si>
  <si>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</si>
  <si>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</si>
  <si>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</si>
  <si>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</si>
  <si>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</si>
  <si>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</si>
  <si>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</si>
  <si>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</si>
  <si>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</si>
  <si>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</si>
  <si>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</si>
  <si>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</si>
  <si>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</si>
  <si>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</si>
  <si>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</si>
  <si>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</si>
  <si>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</si>
  <si>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</si>
  <si>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</si>
  <si>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</si>
  <si>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</si>
  <si>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</si>
  <si>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</si>
  <si>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</si>
  <si>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</si>
  <si>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</si>
  <si>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</si>
  <si>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</si>
  <si>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</si>
  <si>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</si>
  <si>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</si>
  <si>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</si>
  <si>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</si>
  <si>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</si>
  <si>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</si>
  <si>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</si>
  <si>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</si>
  <si>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</si>
  <si>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</si>
  <si>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</si>
  <si>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</si>
  <si>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</si>
  <si>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</si>
  <si>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</si>
  <si>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</si>
  <si>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</si>
  <si>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</si>
  <si>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</si>
  <si>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</si>
  <si>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</si>
  <si>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</si>
  <si>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</si>
  <si>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</si>
  <si>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</si>
  <si>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</si>
  <si>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</si>
  <si>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</si>
  <si>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</si>
  <si>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</si>
  <si>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</si>
  <si>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</si>
  <si>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</si>
  <si>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</si>
  <si>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</si>
  <si>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</si>
  <si>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</si>
  <si>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</si>
  <si>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</si>
  <si>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</si>
  <si>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</si>
  <si>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</si>
  <si>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</si>
  <si>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</si>
  <si>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</si>
  <si>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</si>
  <si>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</si>
  <si>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</si>
  <si>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</si>
  <si>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</si>
  <si>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</si>
  <si>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</si>
  <si>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</si>
  <si>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</si>
  <si>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</si>
  <si>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</si>
  <si>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</si>
  <si>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</si>
  <si>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</si>
  <si>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</si>
  <si>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</si>
  <si>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</si>
  <si>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</si>
  <si>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</si>
  <si>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</si>
  <si>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</si>
  <si>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</si>
  <si>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</si>
  <si>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</si>
  <si>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</si>
  <si>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</si>
  <si>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</si>
  <si>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</si>
  <si>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</si>
  <si>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</si>
  <si>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</si>
  <si>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</si>
  <si>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</si>
  <si>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</si>
  <si>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</si>
  <si>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</si>
  <si>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</si>
  <si>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</si>
  <si>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</si>
  <si>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</si>
  <si>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</si>
  <si>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</si>
  <si>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</si>
  <si>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</si>
  <si>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</si>
  <si>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</si>
  <si>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</si>
  <si>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</si>
  <si>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</si>
  <si>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</si>
  <si>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</si>
  <si>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</si>
  <si>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</si>
  <si>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</si>
  <si>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</si>
  <si>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</si>
  <si>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</si>
  <si>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</si>
  <si>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</si>
  <si>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</si>
  <si>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</si>
  <si>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</si>
  <si>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</si>
  <si>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</si>
  <si>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</si>
  <si>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</si>
  <si>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</si>
  <si>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</si>
  <si>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</si>
  <si>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</si>
  <si>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</si>
  <si>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</si>
  <si>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</si>
  <si>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</si>
  <si>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</si>
  <si>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</si>
  <si>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</si>
  <si>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</si>
  <si>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</si>
  <si>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</si>
  <si>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</si>
  <si>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</si>
  <si>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</si>
  <si>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</si>
  <si>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</si>
  <si>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</si>
  <si>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</si>
  <si>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</si>
  <si>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</si>
  <si>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</si>
  <si>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</si>
  <si>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</si>
  <si>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</si>
  <si>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</si>
  <si>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</si>
  <si>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</si>
  <si>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</si>
  <si>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</si>
  <si>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</si>
  <si>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</si>
  <si>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</si>
  <si>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</si>
  <si>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</si>
  <si>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</si>
  <si>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</si>
  <si>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</si>
  <si>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</si>
  <si>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</si>
  <si>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</si>
  <si>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</si>
  <si>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</si>
  <si>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</si>
  <si>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</si>
  <si>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</si>
  <si>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</si>
  <si>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</si>
  <si>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</si>
  <si>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</si>
  <si>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</si>
  <si>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</si>
  <si>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</si>
  <si>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</si>
  <si>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</si>
  <si>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</si>
  <si>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</si>
  <si>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</si>
  <si>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</si>
  <si>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</si>
  <si>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</si>
  <si>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</si>
  <si>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</si>
  <si>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</si>
  <si>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</si>
  <si>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</si>
  <si>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</si>
  <si>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</si>
  <si>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</si>
  <si>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</si>
  <si>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</si>
  <si>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</si>
  <si>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</si>
  <si>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</si>
  <si>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</si>
  <si>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</si>
  <si>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</si>
  <si>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</si>
  <si>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</si>
  <si>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</si>
  <si>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</si>
  <si>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</si>
  <si>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</si>
  <si>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</si>
  <si>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</si>
  <si>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</si>
  <si>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</si>
  <si>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</si>
  <si>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</si>
  <si>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</si>
  <si>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</si>
  <si>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</si>
  <si>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</si>
  <si>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</si>
  <si>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</si>
  <si>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</si>
  <si>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</si>
  <si>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</si>
  <si>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</si>
  <si>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</si>
  <si>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</si>
  <si>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</si>
  <si>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</si>
  <si>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</si>
  <si>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</si>
  <si>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</si>
  <si>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</si>
  <si>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</si>
  <si>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</si>
  <si>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</si>
  <si>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</si>
  <si>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</si>
  <si>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</si>
  <si>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</si>
  <si>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</si>
  <si>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</si>
  <si>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</si>
  <si>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</si>
  <si>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</si>
  <si>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</si>
  <si>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</si>
  <si>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</si>
  <si>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</si>
  <si>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</si>
  <si>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</si>
  <si>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</si>
  <si>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</si>
  <si>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</si>
  <si>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</si>
  <si>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</si>
  <si>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</si>
  <si>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</si>
  <si>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</si>
  <si>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</si>
  <si>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</si>
  <si>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</si>
  <si>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</si>
  <si>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</si>
  <si>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</si>
  <si>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</si>
  <si>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</si>
  <si>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</si>
  <si>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</si>
  <si>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</si>
  <si>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</si>
  <si>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</si>
  <si>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</si>
  <si>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</si>
  <si>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</si>
  <si>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</si>
  <si>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</si>
  <si>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</si>
  <si>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</si>
  <si>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</si>
  <si>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</si>
  <si>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</si>
  <si>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</si>
  <si>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</si>
  <si>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</si>
  <si>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</si>
  <si>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</si>
  <si>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</si>
  <si>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</si>
  <si>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</si>
  <si>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</si>
  <si>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</si>
  <si>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</si>
  <si>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</si>
  <si>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</si>
  <si>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</si>
  <si>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</si>
  <si>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</si>
  <si>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</si>
  <si>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</si>
  <si>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</si>
  <si>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</si>
  <si>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</si>
  <si>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</si>
  <si>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</si>
  <si>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</si>
  <si>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</si>
  <si>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</si>
  <si>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</si>
  <si>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</si>
  <si>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</si>
  <si>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</si>
  <si>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</si>
  <si>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</si>
  <si>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</si>
  <si>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</si>
  <si>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</si>
  <si>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</si>
  <si>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</si>
  <si>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</si>
  <si>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</si>
  <si>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</si>
  <si>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</si>
  <si>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</si>
  <si>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</si>
  <si>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</si>
  <si>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</si>
  <si>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</si>
  <si>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</si>
  <si>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</si>
  <si>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</si>
  <si>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</si>
  <si>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</si>
  <si>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</si>
  <si>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</si>
  <si>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</si>
  <si>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</si>
  <si>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</si>
  <si>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</si>
  <si>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</si>
  <si>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</si>
  <si>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</si>
  <si>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</si>
  <si>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</si>
  <si>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</si>
  <si>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</si>
  <si>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</si>
  <si>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</si>
  <si>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</si>
  <si>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</si>
  <si>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</si>
  <si>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</si>
  <si>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</si>
  <si>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</si>
  <si>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</si>
  <si>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</si>
  <si>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</si>
  <si>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</si>
  <si>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</si>
  <si>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</si>
  <si>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</si>
  <si>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</si>
  <si>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</si>
  <si>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</si>
  <si>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</si>
  <si>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</si>
  <si>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</si>
  <si>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</si>
  <si>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</si>
  <si>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</si>
  <si>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</si>
  <si>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</si>
  <si>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</si>
  <si>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</si>
  <si>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</si>
  <si>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</si>
  <si>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</si>
  <si>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</si>
  <si>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</si>
  <si>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</si>
  <si>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</si>
  <si>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</si>
  <si>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</si>
  <si>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</si>
  <si>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</si>
  <si>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</si>
  <si>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</si>
  <si>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</si>
  <si>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</si>
  <si>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</si>
  <si>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</si>
  <si>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</si>
  <si>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</si>
  <si>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</si>
  <si>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</si>
  <si>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</si>
  <si>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</si>
  <si>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</si>
  <si>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</si>
  <si>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</si>
  <si>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</si>
  <si>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</si>
  <si>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</si>
  <si>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</si>
  <si>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</si>
  <si>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</si>
  <si>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</si>
  <si>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</si>
  <si>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</si>
  <si>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</si>
  <si>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</si>
  <si>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</si>
  <si>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</si>
  <si>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</si>
  <si>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</si>
  <si>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</si>
  <si>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</si>
  <si>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</si>
  <si>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</si>
  <si>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</si>
  <si>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</si>
  <si>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</si>
  <si>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</si>
  <si>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</si>
  <si>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</si>
  <si>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</si>
  <si>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</si>
  <si>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</si>
  <si>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</si>
  <si>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</si>
  <si>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</si>
  <si>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</si>
  <si>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</si>
  <si>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</si>
  <si>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</si>
  <si>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</si>
  <si>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</si>
  <si>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</si>
  <si>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</si>
  <si>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</si>
  <si>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</si>
  <si>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</si>
  <si>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</si>
  <si>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</si>
  <si>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</si>
  <si>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</si>
  <si>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</si>
  <si>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</si>
  <si>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</si>
  <si>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</si>
  <si>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</si>
  <si>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</si>
  <si>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</si>
  <si>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</si>
  <si>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</si>
  <si>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</si>
  <si>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</si>
  <si>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</si>
  <si>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</si>
  <si>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</si>
  <si>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</si>
  <si>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</si>
  <si>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</si>
  <si>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</si>
  <si>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</si>
  <si>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</si>
  <si>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</si>
  <si>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</si>
  <si>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</si>
  <si>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</si>
  <si>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</si>
  <si>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</si>
  <si>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</si>
  <si>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</si>
  <si>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</si>
  <si>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</si>
  <si>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</si>
  <si>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</si>
  <si>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</si>
  <si>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</si>
  <si>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</si>
  <si>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</si>
  <si>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</si>
  <si>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</si>
  <si>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</si>
  <si>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</si>
  <si>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</si>
  <si>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</si>
  <si>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</si>
  <si>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</si>
  <si>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</si>
  <si>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</si>
  <si>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</si>
  <si>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</si>
  <si>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</si>
  <si>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</si>
  <si>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</si>
  <si>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</si>
  <si>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</si>
  <si>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</si>
  <si>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</si>
  <si>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</si>
  <si>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</si>
  <si>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</si>
  <si>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</si>
  <si>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</si>
  <si>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</si>
  <si>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</si>
  <si>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</si>
  <si>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</si>
  <si>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</si>
  <si>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</si>
  <si>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</si>
  <si>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</si>
  <si>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</si>
  <si>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</si>
  <si>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</si>
  <si>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</si>
  <si>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</si>
  <si>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</si>
  <si>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</si>
  <si>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</si>
  <si>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</si>
  <si>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</si>
  <si>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</si>
  <si>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</si>
  <si>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</si>
  <si>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</si>
  <si>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</si>
  <si>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</si>
  <si>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</si>
  <si>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</si>
  <si>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</si>
  <si>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</si>
  <si>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</si>
  <si>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</si>
  <si>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</si>
  <si>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</si>
  <si>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</si>
  <si>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</si>
  <si>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</si>
  <si>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</si>
  <si>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</si>
  <si>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</si>
  <si>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</si>
  <si>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</si>
  <si>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</si>
  <si>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</si>
  <si>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</si>
  <si>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</si>
  <si>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</si>
  <si>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</si>
  <si>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</si>
  <si>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</si>
  <si>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</si>
  <si>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</si>
  <si>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</si>
  <si>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</si>
  <si>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</si>
  <si>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</si>
  <si>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</si>
  <si>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</si>
  <si>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</si>
  <si>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</si>
  <si>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</si>
  <si>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</si>
  <si>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</si>
  <si>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</si>
  <si>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</si>
  <si>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</si>
  <si>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</si>
  <si>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</si>
  <si>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</si>
  <si>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</si>
  <si>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</si>
  <si>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</si>
  <si>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</si>
  <si>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</si>
  <si>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</si>
  <si>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</si>
  <si>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</si>
  <si>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</si>
  <si>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</si>
  <si>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</si>
  <si>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</si>
  <si>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</si>
  <si>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</si>
  <si>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</si>
  <si>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</si>
  <si>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</si>
  <si>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</si>
  <si>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</si>
  <si>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</si>
  <si>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</si>
  <si>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</si>
  <si>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</si>
  <si>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</si>
  <si>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</si>
  <si>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</si>
  <si>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</si>
  <si>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</si>
  <si>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</si>
  <si>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</si>
  <si>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</si>
  <si>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</si>
  <si>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</si>
  <si>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</si>
  <si>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</si>
  <si>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</si>
  <si>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</si>
  <si>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</si>
  <si>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</si>
  <si>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</si>
  <si>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</si>
  <si>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</si>
  <si>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</si>
  <si>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</si>
  <si>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</si>
  <si>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</si>
  <si>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</si>
  <si>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</si>
  <si>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</si>
  <si>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</si>
  <si>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</si>
  <si>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</si>
  <si>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</si>
  <si>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</si>
  <si>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</si>
  <si>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</si>
  <si>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</si>
  <si>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</si>
  <si>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</si>
  <si>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</si>
  <si>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</si>
  <si>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</si>
  <si>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</si>
  <si>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</si>
  <si>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</si>
  <si>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</si>
  <si>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</si>
  <si>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</si>
  <si>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</si>
  <si>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</si>
  <si>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</si>
  <si>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</si>
  <si>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</si>
  <si>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</si>
  <si>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</si>
  <si>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</si>
  <si>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</si>
  <si>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</si>
  <si>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</si>
  <si>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</si>
  <si>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</si>
  <si>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</si>
  <si>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</si>
  <si>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</si>
  <si>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</si>
  <si>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</si>
  <si>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</si>
  <si>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</si>
  <si>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</si>
  <si>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</si>
  <si>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</si>
  <si>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</si>
  <si>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</si>
  <si>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</si>
  <si>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</si>
  <si>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</si>
  <si>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</si>
  <si>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</si>
  <si>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</si>
  <si>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</si>
  <si>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</si>
  <si>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</si>
  <si>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</si>
  <si>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</si>
  <si>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</si>
  <si>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</si>
  <si>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</si>
  <si>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</si>
  <si>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</si>
  <si>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</si>
  <si>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</si>
  <si>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</si>
  <si>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</si>
  <si>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</si>
  <si>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</si>
  <si>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</si>
  <si>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</si>
  <si>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</si>
  <si>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</si>
  <si>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</si>
  <si>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</si>
  <si>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</si>
  <si>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</si>
  <si>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</si>
  <si>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</si>
  <si>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</si>
  <si>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</si>
  <si>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</si>
  <si>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</si>
  <si>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</si>
  <si>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</si>
  <si>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</si>
  <si>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</si>
  <si>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</si>
  <si>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</si>
  <si>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</si>
  <si>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</si>
  <si>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</si>
  <si>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</si>
  <si>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</si>
  <si>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</si>
  <si>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</si>
  <si>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</si>
  <si>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</si>
  <si>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</si>
  <si>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</si>
  <si>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</si>
  <si>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</si>
  <si>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</si>
  <si>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</si>
  <si>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</si>
  <si>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</si>
  <si>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</si>
  <si>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</si>
  <si>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</si>
  <si>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</si>
  <si>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</si>
  <si>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</si>
  <si>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</si>
  <si>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</si>
  <si>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</si>
  <si>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</si>
  <si>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</si>
  <si>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</si>
  <si>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</si>
  <si>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</si>
  <si>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</si>
  <si>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</si>
  <si>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</si>
  <si>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</si>
  <si>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</si>
  <si>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</si>
  <si>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</si>
  <si>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</si>
  <si>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</si>
  <si>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</si>
  <si>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</si>
  <si>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</si>
  <si>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</si>
  <si>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</si>
  <si>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</si>
  <si>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</si>
  <si>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</si>
  <si>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</si>
  <si>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</si>
  <si>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</si>
  <si>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</si>
  <si>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</si>
  <si>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</si>
  <si>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</si>
  <si>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</si>
  <si>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</si>
  <si>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</si>
  <si>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</si>
  <si>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</si>
  <si>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</si>
  <si>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</si>
  <si>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</si>
  <si>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</si>
  <si>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</si>
  <si>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</si>
  <si>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</si>
  <si>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</si>
  <si>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</si>
  <si>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</si>
  <si>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</si>
  <si>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</si>
  <si>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</si>
  <si>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</si>
  <si>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</si>
  <si>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</si>
  <si>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</si>
  <si>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</si>
  <si>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</si>
  <si>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</si>
  <si>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</si>
  <si>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</si>
  <si>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</si>
  <si>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</si>
  <si>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</si>
  <si>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</si>
  <si>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</si>
  <si>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</si>
  <si>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</si>
  <si>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</si>
  <si>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</si>
  <si>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</si>
  <si>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</si>
  <si>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</si>
  <si>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</si>
  <si>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</si>
  <si>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</si>
  <si>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</si>
  <si>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</si>
  <si>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</si>
  <si>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</si>
  <si>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</si>
  <si>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</si>
  <si>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</si>
  <si>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</si>
  <si>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</si>
  <si>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</si>
  <si>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</si>
  <si>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</si>
  <si>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</si>
  <si>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</si>
  <si>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</si>
  <si>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</si>
  <si>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</si>
  <si>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</si>
  <si>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</si>
  <si>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</si>
  <si>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</si>
  <si>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</si>
  <si>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</si>
  <si>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</si>
  <si>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</si>
  <si>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</si>
  <si>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</si>
  <si>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</si>
  <si>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</si>
  <si>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</si>
  <si>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</si>
  <si>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</si>
  <si>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</si>
  <si>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</si>
  <si>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</si>
  <si>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</si>
  <si>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</si>
  <si>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</si>
  <si>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</si>
  <si>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</si>
  <si>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</si>
  <si>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</si>
  <si>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</si>
  <si>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</si>
  <si>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</si>
  <si>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</si>
  <si>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</si>
  <si>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</si>
  <si>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</si>
  <si>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</si>
  <si>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</si>
  <si>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</si>
  <si>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</si>
  <si>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</si>
  <si>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</si>
  <si>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</si>
  <si>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</si>
  <si>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</si>
  <si>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</si>
  <si>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</si>
  <si>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</si>
  <si>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</si>
  <si>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</si>
  <si>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</si>
  <si>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</si>
  <si>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</si>
  <si>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</si>
  <si>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</si>
  <si>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</si>
  <si>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</si>
  <si>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</si>
  <si>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</si>
  <si>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</si>
  <si>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</si>
  <si>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</si>
  <si>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</si>
  <si>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</si>
  <si>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</si>
  <si>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</si>
  <si>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</si>
  <si>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</si>
  <si>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</si>
  <si>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</si>
  <si>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</si>
  <si>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</si>
  <si>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</si>
  <si>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</si>
  <si>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</si>
  <si>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</si>
  <si>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</si>
  <si>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</si>
  <si>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</si>
  <si>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</si>
  <si>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</si>
  <si>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</si>
  <si>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</si>
  <si>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</si>
  <si>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</si>
  <si>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</si>
  <si>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</si>
  <si>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</si>
  <si>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</si>
  <si>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</si>
  <si>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</si>
  <si>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</si>
  <si>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</si>
  <si>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</si>
  <si>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</si>
  <si>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</si>
  <si>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</si>
  <si>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</si>
  <si>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</si>
  <si>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</si>
  <si>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</si>
  <si>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</si>
  <si>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</si>
  <si>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</si>
  <si>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</si>
  <si>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</si>
  <si>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</si>
  <si>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</si>
  <si>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</si>
  <si>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</si>
  <si>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</si>
  <si>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</si>
  <si>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</si>
  <si>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</si>
  <si>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</si>
  <si>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</si>
  <si>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</si>
  <si>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</si>
  <si>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</si>
  <si>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</si>
  <si>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</si>
  <si>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</si>
  <si>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</si>
  <si>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</si>
  <si>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</si>
  <si>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</si>
  <si>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</si>
  <si>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</si>
  <si>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</si>
  <si>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</si>
  <si>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</si>
  <si>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</si>
  <si>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</si>
  <si>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</si>
  <si>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</si>
  <si>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</si>
  <si>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</si>
  <si>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</si>
  <si>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</si>
  <si>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</si>
  <si>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</si>
  <si>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</si>
  <si>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</si>
  <si>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</si>
  <si>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</si>
  <si>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</si>
  <si>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</si>
  <si>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</si>
  <si>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</si>
  <si>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</si>
  <si>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</si>
  <si>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</si>
  <si>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</si>
  <si>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</si>
  <si>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</si>
  <si>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</si>
  <si>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</si>
  <si>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</si>
  <si>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</si>
  <si>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</si>
  <si>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</si>
  <si>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</si>
  <si>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</si>
  <si>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</si>
  <si>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</si>
  <si>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</si>
  <si>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</si>
  <si>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</si>
  <si>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</si>
  <si>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</si>
  <si>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</si>
  <si>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</si>
  <si>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</si>
  <si>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</si>
  <si>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</si>
  <si>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</si>
  <si>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</si>
  <si>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</si>
  <si>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</si>
  <si>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</si>
  <si>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</si>
  <si>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</si>
  <si>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</si>
  <si>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</si>
  <si>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</si>
  <si>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</si>
  <si>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</si>
  <si>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</si>
  <si>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</si>
  <si>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</si>
  <si>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</si>
  <si>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</si>
  <si>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</si>
  <si>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</si>
  <si>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</si>
  <si>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</si>
  <si>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</si>
  <si>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</si>
  <si>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</si>
  <si>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</si>
  <si>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</si>
  <si>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</si>
  <si>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</si>
  <si>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</si>
  <si>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</si>
  <si>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</si>
  <si>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</si>
  <si>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</si>
  <si>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</si>
  <si>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</si>
  <si>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</si>
  <si>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</si>
  <si>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</si>
  <si>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</si>
  <si>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</si>
  <si>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</si>
  <si>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</si>
  <si>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</si>
  <si>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</si>
  <si>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</si>
  <si>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</si>
  <si>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</si>
  <si>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</si>
  <si>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</si>
  <si>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</si>
  <si>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</si>
  <si>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</si>
  <si>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</si>
  <si>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</si>
  <si>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</si>
  <si>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</si>
  <si>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</si>
  <si>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</si>
  <si>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</si>
  <si>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</si>
  <si>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</si>
  <si>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</si>
  <si>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</si>
  <si>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</si>
  <si>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</si>
  <si>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</si>
  <si>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</si>
  <si>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</si>
  <si>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</si>
  <si>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</si>
  <si>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</si>
  <si>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</si>
  <si>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</si>
  <si>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</si>
  <si>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</si>
  <si>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</si>
  <si>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</si>
  <si>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</si>
  <si>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</si>
  <si>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</si>
  <si>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</si>
  <si>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</si>
  <si>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</si>
  <si>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</si>
  <si>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</si>
  <si>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</si>
  <si>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</si>
  <si>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</si>
  <si>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</si>
  <si>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</si>
  <si>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</si>
  <si>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</si>
  <si>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</si>
  <si>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</si>
  <si>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</si>
  <si>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</si>
  <si>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</si>
  <si>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</si>
  <si>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</si>
  <si>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</si>
  <si>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</si>
  <si>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</si>
  <si>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</si>
  <si>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</si>
  <si>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</si>
  <si>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</si>
  <si>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</si>
  <si>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</si>
  <si>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</si>
  <si>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</si>
  <si>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</si>
  <si>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</si>
  <si>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</si>
  <si>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</si>
  <si>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</si>
  <si>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</si>
  <si>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</si>
  <si>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</si>
  <si>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</si>
  <si>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</si>
  <si>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</si>
  <si>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</si>
  <si>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</si>
  <si>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</si>
  <si>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</si>
  <si>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</si>
  <si>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</si>
  <si>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</si>
  <si>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</si>
  <si>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</si>
  <si>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</si>
  <si>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</si>
  <si>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</si>
  <si>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</si>
  <si>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</si>
  <si>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</si>
  <si>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</si>
  <si>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</si>
  <si>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</si>
  <si>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</si>
  <si>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</si>
  <si>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</si>
  <si>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</si>
  <si>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</si>
  <si>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</si>
  <si>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</si>
  <si>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</si>
  <si>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</si>
  <si>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</si>
  <si>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</si>
  <si>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</si>
  <si>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</si>
  <si>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</si>
  <si>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</si>
  <si>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</si>
  <si>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</si>
  <si>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</si>
  <si>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</si>
  <si>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</si>
  <si>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</si>
  <si>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</si>
  <si>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</si>
  <si>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</si>
  <si>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</si>
  <si>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</si>
  <si>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</si>
  <si>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</si>
  <si>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</si>
  <si>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</si>
  <si>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</si>
  <si>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</si>
  <si>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</si>
  <si>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</si>
  <si>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</si>
  <si>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</si>
  <si>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</si>
  <si>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</si>
  <si>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</si>
  <si>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</si>
  <si>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</si>
  <si>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</si>
  <si>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</si>
  <si>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</si>
  <si>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</si>
  <si>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</si>
  <si>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</si>
  <si>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</si>
  <si>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</si>
  <si>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</si>
  <si>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</si>
  <si>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</si>
  <si>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</si>
  <si>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</si>
  <si>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</si>
  <si>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</si>
  <si>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</si>
  <si>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</si>
  <si>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</si>
  <si>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</si>
  <si>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</si>
  <si>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</si>
  <si>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</si>
  <si>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</si>
  <si>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</si>
  <si>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</si>
  <si>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</si>
  <si>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</si>
  <si>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</si>
  <si>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</si>
  <si>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</si>
  <si>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</si>
  <si>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</si>
  <si>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</si>
  <si>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</si>
  <si>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</si>
  <si>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</si>
  <si>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</si>
  <si>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</si>
  <si>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</si>
  <si>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</si>
  <si>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</si>
  <si>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</si>
  <si>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</si>
  <si>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</si>
  <si>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</si>
  <si>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</si>
  <si>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</si>
  <si>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</si>
  <si>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</si>
  <si>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</si>
  <si>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</si>
  <si>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</si>
  <si>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</si>
  <si>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</si>
  <si>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</si>
  <si>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</si>
  <si>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</si>
  <si>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</si>
  <si>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</si>
  <si>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</si>
  <si>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</si>
  <si>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</si>
  <si>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</si>
  <si>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</si>
  <si>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</si>
  <si>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</si>
  <si>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</si>
  <si>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</si>
  <si>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</si>
  <si>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</si>
  <si>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</si>
  <si>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</si>
  <si>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</si>
  <si>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</si>
  <si>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</si>
  <si>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</si>
  <si>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</si>
  <si>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</si>
  <si>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</si>
  <si>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</si>
  <si>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</si>
  <si>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</si>
  <si>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</si>
  <si>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</si>
  <si>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</si>
  <si>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</si>
  <si>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</si>
  <si>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</si>
  <si>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</si>
  <si>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</si>
  <si>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</si>
  <si>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</si>
  <si>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</si>
  <si>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</si>
  <si>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</si>
  <si>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</si>
  <si>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</si>
  <si>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</si>
  <si>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</si>
  <si>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</si>
  <si>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</si>
  <si>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</si>
  <si>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</si>
  <si>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</si>
  <si>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</si>
  <si>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</si>
  <si>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</si>
  <si>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</si>
  <si>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</si>
  <si>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</si>
  <si>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</si>
  <si>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</si>
  <si>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</si>
  <si>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</si>
  <si>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</si>
  <si>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</si>
  <si>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</si>
  <si>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</si>
  <si>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</si>
  <si>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</si>
  <si>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</si>
  <si>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</si>
  <si>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</si>
  <si>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</si>
  <si>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</si>
  <si>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</si>
  <si>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</si>
  <si>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</si>
  <si>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</si>
  <si>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</si>
  <si>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</si>
  <si>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</si>
  <si>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</si>
  <si>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</si>
  <si>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</si>
  <si>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</si>
  <si>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</si>
  <si>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</si>
  <si>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</si>
  <si>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</si>
  <si>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</si>
  <si>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</si>
  <si>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</si>
  <si>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</si>
  <si>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</si>
  <si>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</si>
  <si>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</si>
  <si>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</si>
  <si>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</si>
  <si>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</si>
  <si>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</si>
  <si>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</si>
  <si>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</si>
  <si>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</si>
  <si>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</si>
  <si>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</si>
  <si>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</si>
  <si>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</si>
  <si>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</si>
  <si>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</si>
  <si>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</si>
  <si>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</si>
  <si>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</si>
  <si>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</si>
  <si>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</si>
  <si>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</si>
  <si>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</si>
  <si>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</si>
  <si>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</si>
  <si>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</si>
  <si>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</si>
  <si>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</si>
  <si>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</si>
  <si>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</si>
  <si>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</si>
  <si>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</si>
  <si>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</si>
  <si>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</si>
  <si>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</si>
  <si>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</si>
  <si>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</si>
  <si>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</si>
  <si>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</si>
  <si>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</si>
  <si>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</si>
  <si>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</si>
  <si>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</si>
  <si>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</si>
  <si>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</si>
  <si>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</si>
  <si>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</si>
  <si>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</si>
  <si>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</si>
  <si>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</si>
  <si>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</si>
  <si>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</si>
  <si>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</si>
  <si>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</si>
  <si>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</si>
  <si>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</si>
  <si>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</si>
  <si>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</si>
  <si>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</si>
  <si>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</si>
  <si>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</si>
  <si>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</si>
  <si>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</si>
  <si>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</si>
  <si>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</si>
  <si>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</si>
  <si>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</si>
  <si>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</si>
  <si>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</si>
  <si>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</si>
  <si>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</si>
  <si>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</si>
  <si>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</si>
  <si>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</si>
  <si>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</si>
  <si>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</si>
  <si>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</si>
  <si>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</si>
  <si>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</si>
  <si>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</si>
  <si>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</si>
  <si>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</si>
  <si>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</si>
  <si>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</si>
  <si>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</si>
  <si>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</si>
  <si>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</si>
  <si>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</si>
  <si>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</si>
  <si>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</si>
  <si>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</si>
  <si>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</si>
  <si>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</si>
  <si>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</si>
  <si>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</si>
  <si>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</si>
  <si>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</si>
  <si>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</si>
  <si>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</si>
  <si>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</si>
  <si>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</si>
  <si>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</si>
  <si>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</si>
  <si>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</si>
  <si>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</si>
  <si>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</si>
  <si>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</si>
  <si>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</si>
  <si>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</si>
  <si>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</si>
  <si>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</si>
  <si>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</si>
  <si>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</si>
  <si>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</si>
  <si>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</si>
  <si>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</si>
  <si>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</si>
  <si>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</si>
  <si>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</si>
  <si>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</si>
  <si>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</si>
  <si>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</si>
  <si>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</si>
  <si>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</si>
  <si>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</si>
  <si>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</si>
  <si>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</si>
  <si>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</si>
  <si>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</si>
  <si>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</si>
  <si>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</si>
  <si>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</si>
  <si>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</si>
  <si>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</si>
  <si>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</si>
  <si>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</si>
  <si>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</si>
  <si>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</si>
  <si>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</si>
  <si>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</si>
  <si>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</si>
  <si>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</si>
  <si>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</si>
  <si>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</si>
  <si>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</si>
  <si>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</si>
  <si>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</si>
  <si>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</si>
  <si>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</si>
  <si>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</si>
  <si>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</si>
  <si>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</si>
  <si>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</si>
  <si>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</si>
  <si>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</si>
  <si>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</si>
  <si>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</si>
  <si>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</si>
  <si>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</si>
  <si>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</si>
  <si>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</si>
  <si>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</si>
  <si>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</si>
  <si>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</si>
  <si>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</si>
  <si>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</si>
  <si>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</si>
  <si>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</si>
  <si>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</si>
  <si>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</si>
  <si>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</si>
  <si>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</si>
  <si>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</si>
  <si>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</si>
  <si>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</si>
  <si>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</si>
  <si>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</si>
  <si>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</si>
  <si>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</si>
  <si>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</si>
  <si>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</si>
  <si>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</si>
  <si>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</si>
  <si>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</si>
  <si>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</si>
  <si>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</si>
  <si>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</si>
  <si>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</si>
  <si>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</si>
  <si>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</si>
  <si>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</si>
  <si>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</si>
  <si>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</si>
  <si>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</si>
  <si>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</si>
  <si>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</si>
  <si>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</si>
  <si>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</si>
  <si>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</si>
  <si>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</si>
  <si>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</si>
  <si>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</si>
  <si>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</si>
  <si>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</si>
  <si>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</si>
  <si>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</si>
  <si>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</si>
  <si>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</si>
  <si>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</si>
  <si>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</si>
  <si>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</si>
  <si>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</si>
  <si>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</si>
  <si>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</si>
  <si>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</si>
  <si>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</si>
  <si>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</si>
  <si>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</si>
  <si>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</si>
  <si>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</si>
  <si>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</si>
  <si>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</si>
  <si>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</si>
  <si>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</si>
  <si>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</si>
  <si>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</si>
  <si>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</si>
  <si>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</si>
  <si>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</si>
  <si>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</si>
  <si>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</si>
  <si>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</si>
  <si>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</si>
  <si>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</si>
  <si>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</si>
  <si>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</si>
  <si>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</si>
  <si>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</si>
  <si>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</si>
  <si>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</si>
  <si>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</si>
  <si>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</si>
  <si>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</si>
  <si>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</si>
  <si>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</si>
  <si>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</si>
  <si>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</si>
  <si>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</si>
  <si>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</si>
  <si>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</si>
  <si>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</si>
  <si>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</si>
  <si>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</si>
  <si>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</si>
  <si>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</si>
  <si>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</si>
  <si>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</si>
  <si>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</si>
  <si>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</si>
  <si>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</si>
  <si>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</si>
  <si>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</si>
  <si>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</si>
  <si>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</si>
  <si>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</si>
  <si>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</si>
  <si>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</si>
  <si>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</si>
  <si>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</si>
  <si>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</si>
  <si>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</si>
  <si>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</si>
  <si>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</si>
  <si>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</si>
  <si>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</si>
  <si>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</si>
  <si>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</si>
  <si>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</si>
  <si>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</si>
  <si>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</si>
  <si>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</si>
  <si>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</si>
  <si>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</si>
  <si>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</si>
  <si>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</si>
  <si>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</si>
  <si>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</si>
  <si>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</si>
  <si>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</si>
  <si>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</si>
  <si>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</si>
  <si>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</si>
  <si>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</si>
  <si>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</si>
  <si>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</si>
  <si>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</si>
  <si>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</si>
  <si>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</si>
  <si>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</si>
  <si>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</si>
  <si>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</si>
  <si>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</si>
  <si>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</si>
  <si>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</si>
  <si>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</si>
  <si>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</si>
  <si>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</si>
  <si>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</si>
  <si>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</si>
  <si>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</si>
  <si>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</si>
  <si>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</si>
  <si>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</si>
  <si>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</si>
  <si>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</si>
  <si>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</si>
  <si>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</si>
  <si>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</si>
  <si>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</si>
  <si>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</si>
  <si>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</si>
  <si>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</si>
  <si>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</si>
  <si>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</si>
  <si>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</si>
  <si>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</si>
  <si>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</si>
  <si>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</si>
  <si>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</si>
  <si>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</si>
  <si>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</si>
  <si>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</si>
  <si>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</si>
  <si>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</si>
  <si>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</si>
  <si>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</si>
  <si>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</si>
  <si>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</si>
  <si>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</si>
  <si>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</si>
  <si>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</si>
  <si>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</si>
  <si>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</si>
  <si>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</si>
  <si>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</si>
  <si>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</si>
  <si>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</si>
  <si>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</si>
  <si>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</si>
  <si>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</si>
  <si>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</si>
  <si>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</si>
  <si>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</si>
  <si>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</si>
  <si>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</si>
  <si>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</si>
  <si>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</si>
  <si>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</si>
  <si>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</si>
  <si>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</si>
  <si>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</si>
  <si>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</si>
  <si>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</si>
  <si>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</si>
  <si>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</si>
  <si>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</si>
  <si>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</si>
  <si>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</si>
  <si>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</si>
  <si>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</si>
  <si>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</si>
  <si>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</si>
  <si>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</si>
  <si>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</si>
  <si>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</si>
  <si>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</si>
  <si>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</si>
  <si>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</si>
  <si>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</si>
  <si>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</si>
  <si>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</si>
  <si>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</si>
  <si>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</si>
  <si>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</si>
  <si>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</si>
  <si>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</si>
  <si>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</si>
  <si>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</si>
  <si>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</si>
  <si>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</si>
  <si>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</si>
  <si>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</si>
  <si>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</si>
  <si>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</si>
  <si>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</si>
  <si>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</si>
  <si>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</si>
  <si>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</si>
  <si>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</si>
  <si>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</si>
  <si>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</si>
  <si>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</si>
  <si>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</si>
  <si>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</si>
  <si>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</si>
  <si>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</si>
  <si>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</si>
  <si>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</si>
  <si>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</si>
  <si>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</si>
  <si>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</si>
  <si>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</si>
  <si>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</si>
  <si>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</si>
  <si>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</si>
  <si>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</si>
  <si>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</si>
  <si>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</si>
  <si>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</si>
  <si>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</si>
  <si>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</si>
  <si>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</si>
  <si>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</si>
  <si>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</si>
  <si>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</si>
  <si>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</si>
  <si>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</si>
  <si>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</si>
  <si>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</si>
  <si>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</si>
  <si>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</si>
  <si>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</si>
  <si>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</si>
  <si>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</si>
  <si>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</si>
  <si>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</si>
  <si>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</si>
  <si>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</si>
  <si>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</si>
  <si>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</si>
  <si>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</si>
  <si>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</si>
  <si>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</si>
  <si>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</si>
  <si>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</si>
  <si>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</si>
  <si>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</si>
  <si>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</si>
  <si>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</si>
  <si>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</si>
  <si>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</si>
  <si>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</si>
  <si>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</si>
  <si>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</si>
  <si>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</si>
  <si>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</si>
  <si>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</si>
  <si>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</si>
  <si>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</si>
  <si>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</si>
  <si>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</si>
  <si>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</si>
  <si>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</si>
  <si>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</si>
  <si>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</si>
  <si>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</si>
  <si>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</si>
  <si>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</si>
  <si>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</si>
  <si>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</si>
  <si>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</si>
  <si>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</si>
  <si>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</si>
  <si>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</si>
  <si>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</si>
  <si>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</si>
  <si>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</si>
  <si>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</si>
  <si>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</si>
  <si>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</si>
  <si>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</si>
  <si>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</si>
  <si>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</si>
  <si>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</si>
  <si>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</si>
  <si>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</si>
  <si>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</si>
  <si>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</si>
  <si>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</si>
  <si>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</si>
  <si>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</si>
  <si>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</si>
  <si>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</si>
  <si>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</si>
  <si>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</si>
  <si>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</si>
  <si>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</si>
  <si>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</si>
  <si>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</si>
  <si>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</si>
  <si>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</si>
  <si>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</si>
  <si>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</si>
  <si>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</si>
  <si>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</si>
  <si>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</si>
  <si>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</si>
  <si>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</si>
  <si>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</si>
  <si>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</si>
  <si>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</si>
  <si>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</si>
  <si>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</si>
  <si>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</si>
  <si>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</si>
  <si>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</si>
  <si>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</si>
  <si>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</si>
  <si>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</si>
  <si>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</si>
  <si>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</si>
  <si>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</si>
  <si>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</si>
  <si>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</si>
  <si>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</si>
  <si>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</si>
  <si>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</si>
  <si>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</si>
  <si>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</si>
  <si>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</si>
  <si>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</si>
  <si>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</si>
  <si>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</si>
  <si>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</si>
  <si>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</si>
  <si>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</si>
  <si>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</si>
  <si>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</si>
  <si>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</si>
  <si>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</si>
  <si>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</si>
  <si>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</si>
  <si>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</si>
  <si>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</si>
  <si>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</si>
  <si>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</si>
  <si>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</si>
  <si>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</si>
  <si>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</si>
  <si>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</si>
  <si>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</si>
  <si>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</si>
  <si>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</si>
  <si>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</si>
  <si>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</si>
  <si>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</si>
  <si>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</si>
  <si>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</si>
  <si>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</si>
  <si>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</si>
  <si>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</si>
  <si>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</si>
  <si>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</si>
  <si>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</si>
  <si>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</si>
  <si>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</si>
  <si>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</si>
  <si>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</si>
  <si>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</si>
  <si>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</si>
  <si>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</si>
  <si>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</si>
  <si>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</si>
  <si>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</si>
  <si>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</si>
  <si>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</si>
  <si>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</si>
  <si>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</si>
  <si>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</si>
  <si>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</si>
  <si>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</si>
  <si>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</si>
  <si>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</si>
  <si>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</si>
  <si>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</si>
  <si>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</si>
  <si>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</si>
  <si>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</si>
  <si>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</si>
  <si>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</si>
  <si>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</si>
  <si>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</si>
  <si>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</si>
  <si>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</si>
  <si>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</si>
  <si>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</si>
  <si>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</si>
  <si>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</si>
  <si>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</si>
  <si>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</si>
  <si>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</si>
  <si>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</si>
  <si>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</si>
  <si>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</si>
  <si>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</si>
  <si>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</si>
  <si>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</si>
  <si>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</si>
  <si>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</si>
  <si>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</si>
  <si>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</si>
  <si>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</si>
  <si>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</si>
  <si>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</si>
  <si>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</si>
  <si>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</si>
  <si>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</si>
  <si>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</si>
  <si>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</si>
  <si>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</si>
  <si>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</si>
  <si>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</si>
  <si>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</si>
  <si>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</si>
  <si>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</si>
  <si>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</si>
  <si>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</si>
  <si>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</si>
  <si>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</si>
  <si>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</si>
  <si>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</si>
  <si>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</si>
  <si>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</si>
  <si>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</si>
  <si>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</si>
  <si>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</si>
  <si>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</si>
  <si>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</si>
  <si>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</si>
  <si>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</si>
  <si>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</si>
  <si>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</si>
  <si>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</si>
  <si>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</si>
  <si>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</si>
  <si>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</si>
  <si>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</si>
  <si>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</si>
  <si>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</si>
  <si>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</si>
  <si>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</si>
  <si>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</si>
  <si>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</si>
  <si>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</si>
  <si>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</si>
  <si>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</si>
  <si>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</si>
  <si>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</si>
  <si>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</si>
  <si>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</si>
  <si>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</si>
  <si>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</si>
  <si>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</si>
  <si>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</si>
  <si>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</si>
  <si>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</si>
  <si>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</si>
  <si>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</si>
  <si>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</si>
  <si>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</si>
  <si>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</si>
  <si>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</si>
  <si>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</si>
  <si>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</si>
  <si>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</si>
  <si>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</si>
  <si>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</si>
  <si>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</si>
  <si>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</si>
  <si>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</si>
  <si>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</si>
  <si>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</si>
  <si>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</si>
  <si>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</si>
  <si>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</si>
  <si>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</si>
  <si>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</si>
  <si>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</si>
  <si>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</si>
  <si>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</si>
  <si>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</si>
  <si>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</si>
  <si>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</si>
  <si>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</si>
  <si>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</si>
  <si>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</si>
  <si>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</si>
  <si>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</si>
  <si>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</si>
  <si>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</si>
  <si>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</si>
  <si>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</si>
  <si>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</si>
  <si>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</si>
  <si>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</si>
  <si>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</si>
  <si>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</si>
  <si>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</si>
  <si>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</si>
  <si>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</si>
  <si>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</si>
  <si>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</si>
  <si>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</si>
  <si>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</si>
  <si>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</si>
  <si>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</si>
  <si>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</si>
  <si>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</si>
  <si>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</si>
  <si>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</si>
  <si>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</si>
  <si>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</si>
  <si>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</si>
  <si>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</si>
  <si>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</si>
  <si>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</si>
  <si>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</si>
  <si>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</si>
  <si>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</si>
  <si>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</si>
  <si>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</si>
  <si>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</si>
  <si>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</si>
  <si>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</si>
  <si>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</si>
  <si>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</si>
  <si>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</si>
  <si>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</si>
  <si>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</si>
  <si>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</si>
  <si>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</si>
  <si>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</si>
  <si>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</si>
  <si>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</si>
  <si>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</si>
  <si>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</si>
  <si>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</si>
  <si>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</si>
  <si>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</si>
  <si>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</si>
  <si>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</si>
  <si>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</si>
  <si>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</si>
  <si>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</si>
  <si>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</si>
  <si>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</si>
  <si>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</si>
  <si>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</si>
  <si>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</si>
  <si>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</si>
  <si>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</si>
  <si>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</si>
  <si>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</si>
  <si>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</si>
  <si>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</si>
  <si>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</si>
  <si>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</si>
  <si>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</si>
  <si>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</si>
  <si>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</si>
  <si>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</si>
  <si>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</si>
  <si>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</si>
  <si>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</si>
  <si>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</si>
  <si>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</si>
  <si>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</si>
  <si>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</si>
  <si>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</si>
  <si>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</si>
  <si>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</si>
  <si>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</si>
  <si>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</si>
  <si>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</si>
  <si>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</si>
  <si>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</si>
  <si>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</si>
  <si>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</si>
  <si>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</si>
  <si>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</si>
  <si>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</si>
  <si>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</si>
  <si>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</si>
  <si>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</si>
  <si>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</si>
  <si>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</si>
  <si>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</si>
  <si>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</si>
  <si>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</si>
  <si>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</si>
  <si>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</si>
  <si>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</si>
  <si>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</si>
  <si>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</si>
  <si>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</si>
  <si>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</si>
  <si>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</si>
  <si>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</si>
  <si>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</si>
  <si>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</si>
  <si>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</si>
  <si>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</si>
  <si>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</si>
  <si>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</si>
  <si>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</si>
  <si>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</si>
  <si>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</si>
  <si>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</si>
  <si>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</si>
  <si>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</si>
  <si>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</si>
  <si>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</si>
  <si>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</si>
  <si>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</si>
  <si>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</si>
  <si>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</si>
  <si>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</si>
  <si>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</si>
  <si>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</si>
  <si>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</si>
  <si>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</si>
  <si>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</si>
  <si>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</si>
  <si>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</si>
  <si>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</si>
  <si>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</si>
  <si>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</si>
  <si>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</si>
  <si>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</si>
  <si>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</si>
  <si>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</si>
  <si>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</si>
  <si>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</si>
  <si>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</si>
  <si>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</si>
  <si>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</si>
  <si>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</si>
  <si>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</si>
  <si>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</si>
  <si>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</si>
  <si>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</si>
  <si>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</si>
  <si>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</si>
  <si>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</si>
  <si>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</si>
  <si>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</si>
  <si>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</si>
  <si>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</si>
  <si>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</si>
  <si>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</si>
  <si>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</si>
  <si>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</si>
  <si>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</si>
  <si>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</si>
  <si>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</si>
  <si>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</si>
  <si>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</si>
  <si>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</si>
  <si>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</si>
  <si>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</si>
  <si>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</si>
  <si>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</si>
  <si>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</si>
  <si>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</si>
  <si>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</si>
  <si>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</si>
  <si>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</si>
  <si>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</si>
  <si>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</si>
  <si>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</si>
  <si>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</si>
  <si>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</si>
  <si>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</si>
  <si>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</si>
  <si>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</si>
  <si>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</si>
  <si>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</si>
  <si>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</si>
  <si>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</si>
  <si>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</si>
  <si>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</si>
  <si>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</si>
  <si>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</si>
  <si>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</si>
  <si>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</si>
  <si>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</si>
  <si>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</si>
  <si>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</si>
  <si>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</si>
  <si>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</si>
  <si>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</si>
  <si>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</si>
  <si>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</si>
  <si>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</si>
  <si>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</si>
  <si>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</si>
  <si>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</si>
  <si>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</si>
  <si>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</si>
  <si>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</si>
  <si>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</si>
  <si>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</si>
  <si>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</si>
  <si>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</si>
  <si>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</si>
  <si>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</si>
  <si>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</si>
  <si>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</si>
  <si>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</si>
  <si>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</si>
  <si>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</si>
  <si>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</si>
  <si>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</si>
  <si>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</si>
  <si>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</si>
  <si>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</si>
  <si>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</si>
  <si>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</si>
  <si>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</si>
  <si>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</si>
  <si>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</si>
  <si>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</si>
  <si>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</si>
  <si>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</si>
  <si>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</si>
  <si>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</si>
  <si>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</si>
  <si>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</si>
  <si>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</si>
  <si>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</si>
  <si>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</si>
  <si>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</si>
  <si>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</si>
  <si>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</si>
  <si>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</si>
  <si>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</si>
  <si>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</si>
  <si>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</si>
  <si>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</si>
  <si>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</si>
  <si>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</si>
  <si>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</si>
  <si>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</si>
  <si>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</si>
  <si>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</si>
  <si>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</si>
  <si>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</si>
  <si>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</si>
  <si>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</si>
  <si>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</si>
  <si>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</si>
  <si>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</si>
  <si>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</si>
  <si>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</si>
  <si>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</si>
  <si>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</si>
  <si>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</si>
  <si>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</si>
  <si>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</si>
  <si>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</si>
  <si>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</si>
  <si>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</si>
  <si>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</si>
  <si>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</si>
  <si>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</si>
  <si>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</si>
  <si>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</si>
  <si>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</si>
  <si>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</si>
  <si>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</si>
  <si>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</si>
  <si>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</si>
  <si>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</si>
  <si>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</si>
  <si>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</si>
  <si>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</si>
  <si>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</si>
  <si>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</si>
  <si>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</si>
  <si>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</si>
  <si>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</si>
  <si>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</si>
  <si>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</si>
  <si>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</si>
  <si>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</si>
  <si>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</si>
  <si>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</si>
  <si>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</si>
  <si>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</si>
  <si>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</si>
  <si>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</si>
  <si>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</si>
  <si>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</si>
  <si>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</si>
  <si>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</si>
  <si>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</si>
  <si>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</si>
  <si>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</si>
  <si>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</si>
  <si>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</si>
  <si>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</si>
  <si>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</si>
  <si>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</si>
  <si>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</si>
  <si>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</si>
  <si>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</si>
  <si>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</si>
  <si>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</si>
  <si>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</si>
  <si>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</si>
  <si>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</si>
  <si>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</si>
  <si>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</si>
  <si>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</si>
  <si>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</si>
  <si>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</si>
  <si>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</si>
  <si>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</si>
  <si>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</si>
  <si>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</si>
  <si>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</si>
  <si>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</si>
  <si>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</si>
  <si>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</si>
  <si>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</si>
  <si>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</si>
  <si>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</si>
  <si>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</si>
  <si>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</si>
  <si>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</si>
  <si>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</si>
  <si>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</si>
  <si>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</si>
  <si>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</si>
  <si>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</si>
  <si>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</si>
  <si>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</si>
  <si>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</si>
  <si>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</si>
  <si>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</si>
  <si>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</si>
  <si>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</si>
  <si>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</si>
  <si>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</si>
  <si>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</si>
  <si>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</si>
  <si>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</si>
  <si>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</si>
  <si>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</si>
  <si>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</si>
  <si>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</si>
  <si>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</si>
  <si>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</si>
  <si>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</si>
  <si>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</si>
  <si>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</si>
  <si>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</si>
  <si>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</si>
  <si>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</si>
  <si>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</si>
  <si>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</si>
  <si>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</si>
  <si>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</si>
  <si>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</si>
  <si>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</si>
  <si>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</si>
  <si>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</si>
  <si>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</si>
  <si>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</si>
  <si>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</si>
  <si>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</si>
  <si>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</si>
  <si>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</si>
  <si>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</si>
  <si>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</si>
  <si>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</si>
  <si>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</si>
  <si>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</si>
  <si>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</si>
  <si>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</si>
  <si>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</si>
  <si>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</si>
  <si>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</si>
  <si>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</si>
  <si>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</si>
  <si>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</si>
  <si>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</si>
  <si>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</si>
  <si>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</si>
  <si>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</si>
  <si>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</si>
  <si>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</si>
  <si>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</si>
  <si>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</si>
  <si>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</si>
  <si>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</si>
  <si>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</si>
  <si>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</si>
  <si>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</si>
  <si>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</si>
  <si>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</si>
  <si>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</si>
  <si>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</si>
  <si>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</si>
  <si>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</si>
  <si>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</si>
  <si>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</si>
  <si>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</si>
  <si>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</si>
  <si>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</si>
  <si>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</si>
  <si>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</si>
  <si>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</si>
  <si>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</si>
  <si>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</si>
  <si>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</si>
  <si>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</si>
  <si>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</si>
  <si>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</si>
  <si>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</si>
  <si>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</si>
  <si>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</si>
  <si>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</si>
  <si>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</si>
  <si>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</si>
  <si>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</si>
  <si>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</si>
  <si>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</si>
  <si>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</si>
  <si>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</si>
  <si>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</si>
  <si>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</si>
  <si>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</si>
  <si>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</si>
  <si>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</si>
  <si>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</si>
  <si>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</si>
  <si>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</si>
  <si>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</si>
  <si>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</si>
  <si>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</si>
  <si>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</si>
  <si>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</si>
  <si>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</si>
  <si>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</si>
  <si>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</si>
  <si>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</si>
  <si>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</si>
  <si>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</si>
  <si>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</si>
  <si>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</si>
  <si>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</si>
  <si>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</si>
  <si>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</si>
  <si>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</si>
  <si>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</si>
  <si>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</si>
  <si>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</si>
  <si>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</si>
  <si>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</si>
  <si>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</si>
  <si>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</si>
  <si>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</si>
  <si>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</si>
  <si>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</si>
  <si>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</si>
  <si>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</si>
  <si>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</si>
  <si>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</si>
  <si>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</si>
  <si>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</si>
  <si>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</si>
  <si>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</si>
  <si>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</si>
  <si>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</si>
  <si>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</si>
  <si>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</si>
  <si>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</si>
  <si>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</si>
  <si>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</si>
  <si>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</si>
  <si>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</si>
  <si>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</si>
  <si>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</si>
  <si>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</si>
  <si>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</si>
  <si>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</si>
  <si>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</si>
  <si>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</si>
  <si>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</si>
  <si>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</si>
  <si>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</si>
  <si>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</si>
  <si>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</si>
  <si>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</si>
  <si>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</si>
  <si>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</si>
  <si>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</si>
  <si>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</si>
  <si>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</si>
  <si>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</si>
  <si>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</si>
  <si>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</si>
  <si>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</si>
  <si>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</si>
  <si>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</si>
  <si>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</si>
  <si>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</si>
  <si>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</si>
  <si>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</si>
  <si>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</si>
  <si>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</si>
  <si>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</si>
  <si>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</si>
  <si>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</si>
  <si>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</si>
  <si>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</si>
  <si>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</si>
  <si>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</si>
  <si>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</si>
  <si>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</si>
  <si>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</si>
  <si>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</si>
  <si>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</si>
  <si>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</si>
  <si>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</si>
  <si>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</si>
  <si>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</si>
  <si>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</si>
  <si>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</si>
  <si>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</si>
  <si>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</si>
  <si>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</si>
  <si>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</si>
  <si>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</si>
  <si>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</si>
  <si>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</si>
  <si>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</si>
  <si>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</si>
  <si>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</si>
  <si>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</si>
  <si>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</si>
  <si>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</si>
  <si>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</si>
  <si>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</si>
  <si>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</si>
  <si>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</si>
  <si>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</si>
  <si>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</si>
  <si>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</si>
  <si>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</si>
  <si>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</si>
  <si>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</si>
  <si>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</si>
  <si>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</si>
  <si>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</si>
  <si>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</si>
  <si>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</si>
  <si>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</si>
  <si>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</si>
  <si>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</si>
  <si>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</si>
  <si>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</si>
  <si>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</si>
  <si>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</si>
  <si>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</si>
  <si>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</si>
  <si>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</si>
  <si>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</si>
  <si>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</si>
  <si>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</si>
  <si>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</si>
  <si>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</si>
  <si>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</si>
  <si>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</si>
  <si>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</si>
  <si>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</si>
  <si>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</si>
  <si>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</si>
  <si>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</si>
  <si>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</si>
  <si>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</si>
  <si>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</si>
  <si>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</si>
  <si>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</si>
  <si>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</si>
  <si>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</si>
  <si>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</si>
  <si>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</si>
  <si>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</si>
  <si>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</si>
  <si>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</si>
  <si>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</si>
  <si>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</si>
  <si>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</si>
  <si>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</si>
  <si>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</si>
  <si>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</si>
  <si>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</si>
  <si>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</si>
  <si>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</si>
  <si>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</si>
  <si>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</si>
  <si>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</si>
  <si>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</si>
  <si>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</si>
  <si>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</si>
  <si>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</si>
  <si>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</si>
  <si>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</si>
  <si>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</si>
  <si>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</si>
  <si>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</si>
  <si>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</si>
  <si>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</si>
  <si>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</si>
  <si>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</si>
  <si>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</si>
  <si>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</si>
  <si>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</si>
  <si>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</si>
  <si>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</si>
  <si>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</si>
  <si>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</si>
  <si>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</si>
  <si>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</si>
  <si>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</si>
  <si>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</si>
  <si>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</si>
  <si>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</si>
  <si>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</si>
  <si>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</si>
  <si>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</si>
  <si>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</si>
  <si>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</si>
  <si>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</si>
  <si>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</si>
  <si>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</si>
  <si>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</si>
  <si>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</si>
  <si>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</si>
  <si>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</si>
  <si>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</si>
  <si>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</si>
  <si>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</si>
  <si>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</si>
  <si>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</si>
  <si>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</si>
  <si>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</si>
  <si>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</si>
  <si>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</si>
  <si>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</si>
  <si>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</si>
  <si>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</si>
  <si>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</si>
  <si>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</si>
  <si>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</si>
  <si>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</si>
  <si>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</si>
  <si>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</si>
  <si>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</si>
  <si>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</si>
  <si>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</si>
  <si>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</si>
  <si>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</si>
  <si>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</si>
  <si>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</si>
  <si>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</si>
  <si>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</si>
  <si>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</si>
  <si>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</si>
  <si>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</si>
  <si>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</si>
  <si>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</si>
  <si>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</si>
  <si>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</si>
  <si>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</si>
  <si>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</si>
  <si>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</si>
  <si>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</si>
  <si>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</si>
  <si>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</si>
  <si>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</si>
  <si>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</si>
  <si>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</si>
  <si>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</si>
  <si>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</si>
  <si>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</si>
  <si>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</si>
  <si>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</si>
  <si>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</si>
  <si>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</si>
  <si>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</si>
  <si>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</si>
  <si>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</si>
  <si>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</si>
  <si>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</si>
  <si>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</si>
  <si>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</si>
  <si>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</si>
  <si>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</si>
  <si>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</si>
  <si>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</si>
  <si>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</si>
  <si>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</si>
  <si>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</si>
  <si>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</si>
  <si>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</si>
  <si>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</si>
  <si>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</si>
  <si>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</si>
  <si>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</si>
  <si>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</si>
  <si>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</si>
  <si>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</si>
  <si>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</si>
  <si>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</si>
  <si>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</si>
  <si>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</si>
  <si>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</si>
  <si>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</si>
  <si>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</si>
  <si>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</si>
  <si>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</si>
  <si>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</si>
  <si>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</si>
  <si>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</si>
  <si>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</si>
  <si>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</si>
  <si>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</si>
  <si>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</si>
  <si>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</si>
  <si>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</si>
  <si>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</si>
  <si>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</si>
  <si>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</si>
  <si>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</si>
  <si>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</si>
  <si>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</si>
  <si>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</si>
  <si>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</si>
  <si>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</si>
  <si>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</si>
  <si>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</si>
  <si>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</si>
  <si>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</si>
  <si>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</si>
  <si>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</si>
  <si>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</si>
  <si>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</si>
  <si>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</si>
  <si>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</si>
  <si>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</si>
  <si>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</si>
  <si>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</si>
  <si>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</si>
  <si>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</si>
  <si>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</si>
  <si>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</si>
  <si>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</si>
  <si>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</si>
  <si>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</si>
  <si>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</si>
  <si>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</si>
  <si>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</si>
  <si>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</si>
  <si>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</si>
  <si>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</si>
  <si>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</si>
  <si>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</si>
  <si>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</si>
  <si>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</si>
  <si>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</si>
  <si>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</si>
  <si>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</si>
  <si>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</si>
  <si>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</si>
  <si>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</si>
  <si>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</si>
  <si>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</si>
  <si>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</si>
  <si>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</si>
  <si>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</si>
  <si>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</si>
  <si>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</si>
  <si>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</si>
  <si>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</si>
  <si>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</si>
  <si>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</si>
  <si>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</si>
  <si>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</si>
  <si>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</si>
  <si>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</si>
  <si>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</si>
  <si>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</si>
  <si>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</si>
  <si>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</si>
  <si>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</si>
  <si>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</si>
  <si>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</si>
  <si>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</si>
  <si>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</si>
  <si>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</si>
  <si>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</si>
  <si>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</si>
  <si>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</si>
  <si>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</si>
  <si>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</si>
  <si>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</si>
  <si>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</si>
  <si>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</si>
  <si>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</si>
  <si>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</si>
  <si>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</si>
  <si>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</si>
  <si>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</si>
  <si>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</si>
  <si>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</si>
  <si>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</si>
  <si>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</si>
  <si>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</si>
  <si>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</si>
  <si>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</si>
  <si>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</si>
  <si>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</si>
  <si>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</si>
  <si>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</si>
  <si>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</si>
  <si>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</si>
  <si>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</si>
  <si>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</si>
  <si>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</si>
  <si>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</si>
  <si>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</si>
  <si>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</si>
  <si>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</si>
  <si>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</si>
  <si>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</si>
  <si>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</si>
  <si>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</si>
  <si>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</si>
  <si>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</si>
  <si>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</si>
  <si>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</si>
  <si>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</si>
  <si>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</si>
  <si>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</si>
  <si>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</si>
  <si>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</si>
  <si>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</si>
  <si>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</si>
  <si>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</si>
  <si>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</si>
  <si>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</si>
  <si>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</si>
  <si>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</si>
  <si>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</si>
  <si>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</si>
  <si>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</si>
  <si>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</si>
  <si>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</si>
  <si>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</si>
  <si>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</si>
  <si>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</si>
  <si>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</si>
  <si>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</si>
  <si>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</si>
  <si>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</si>
  <si>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</si>
  <si>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</si>
  <si>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</si>
  <si>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</si>
  <si>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</si>
  <si>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</si>
  <si>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</si>
  <si>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</si>
  <si>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</si>
  <si>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</si>
  <si>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</si>
  <si>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</si>
  <si>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</si>
  <si>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</si>
  <si>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</si>
  <si>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</si>
  <si>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</si>
  <si>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</si>
  <si>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</si>
  <si>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</si>
  <si>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</si>
  <si>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</si>
  <si>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</si>
  <si>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</si>
  <si>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</si>
  <si>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</si>
  <si>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</si>
  <si>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</si>
  <si>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</si>
  <si>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</si>
  <si>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</si>
  <si>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</si>
  <si>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</si>
  <si>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</si>
  <si>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</si>
  <si>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</si>
  <si>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</si>
  <si>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</si>
  <si>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</si>
  <si>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</si>
  <si>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</si>
  <si>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</si>
  <si>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</si>
  <si>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</si>
  <si>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</si>
  <si>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</si>
  <si>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</si>
  <si>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</si>
  <si>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</si>
  <si>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</si>
  <si>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</si>
  <si>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</si>
  <si>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</si>
  <si>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</si>
  <si>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</si>
  <si>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</si>
  <si>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</si>
  <si>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</si>
  <si>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</si>
  <si>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</si>
  <si>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</si>
  <si>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</si>
  <si>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</si>
  <si>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</si>
  <si>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</si>
  <si>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</si>
  <si>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</si>
  <si>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</si>
  <si>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</si>
  <si>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</si>
  <si>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</si>
  <si>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</si>
  <si>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</si>
  <si>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</si>
  <si>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</si>
  <si>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</si>
  <si>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</si>
  <si>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</si>
  <si>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</si>
  <si>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</si>
  <si>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</si>
  <si>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</si>
  <si>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</si>
  <si>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</si>
  <si>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</si>
  <si>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</si>
  <si>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</si>
  <si>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</si>
  <si>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</si>
  <si>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</si>
  <si>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</si>
  <si>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</si>
  <si>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</si>
  <si>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</si>
  <si>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</si>
  <si>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</si>
  <si>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</si>
  <si>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</si>
  <si>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</si>
  <si>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</si>
  <si>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</si>
  <si>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</si>
  <si>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</si>
  <si>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</si>
  <si>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</si>
  <si>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</si>
  <si>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</si>
  <si>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</si>
  <si>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</si>
  <si>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</si>
  <si>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</si>
  <si>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</si>
  <si>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</si>
  <si>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</si>
  <si>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</si>
  <si>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</si>
  <si>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</si>
  <si>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</si>
  <si>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</si>
  <si>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</si>
  <si>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</si>
  <si>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</si>
  <si>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</si>
  <si>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</si>
  <si>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</si>
  <si>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</si>
  <si>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</si>
  <si>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</si>
  <si>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</si>
  <si>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</si>
  <si>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</si>
  <si>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</si>
  <si>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</si>
  <si>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</si>
  <si>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</si>
  <si>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</si>
  <si>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</si>
  <si>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</si>
  <si>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</si>
  <si>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</si>
  <si>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</si>
  <si>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</si>
  <si>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</si>
  <si>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</si>
  <si>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</si>
  <si>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</si>
  <si>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</si>
  <si>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</si>
  <si>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</si>
  <si>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</si>
  <si>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</si>
  <si>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</si>
  <si>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</si>
  <si>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</si>
  <si>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</si>
  <si>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</si>
  <si>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</si>
  <si>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</si>
  <si>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</si>
  <si>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</si>
  <si>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</si>
  <si>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</si>
  <si>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</si>
  <si>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</si>
  <si>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</si>
  <si>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</si>
  <si>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</si>
  <si>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</si>
  <si>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</si>
  <si>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</si>
  <si>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</si>
  <si>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</si>
  <si>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</si>
  <si>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</si>
  <si>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</si>
  <si>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</si>
  <si>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</si>
  <si>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</si>
  <si>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</si>
  <si>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</si>
  <si>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</si>
  <si>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</si>
  <si>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</si>
  <si>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</si>
  <si>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</si>
  <si>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</si>
  <si>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</si>
  <si>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</si>
  <si>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</si>
  <si>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</si>
  <si>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</si>
  <si>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</si>
  <si>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</si>
  <si>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</si>
  <si>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</si>
  <si>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</si>
  <si>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</si>
  <si>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</si>
  <si>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</si>
  <si>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</si>
  <si>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</si>
  <si>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</si>
  <si>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</si>
  <si>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</si>
  <si>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</si>
  <si>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</si>
  <si>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</si>
  <si>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</si>
  <si>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</si>
  <si>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</si>
  <si>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</si>
  <si>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</si>
  <si>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</si>
  <si>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</si>
  <si>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</si>
  <si>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</si>
  <si>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</si>
  <si>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</si>
  <si>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</si>
  <si>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</si>
  <si>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</si>
  <si>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</si>
  <si>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</si>
  <si>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</si>
  <si>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</si>
  <si>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</si>
  <si>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</si>
  <si>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</si>
  <si>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</si>
  <si>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</si>
  <si>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</si>
  <si>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</si>
  <si>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</si>
  <si>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</si>
  <si>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</si>
  <si>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</si>
  <si>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</si>
  <si>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</si>
  <si>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</si>
  <si>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</si>
  <si>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</si>
  <si>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</si>
  <si>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</si>
  <si>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</si>
  <si>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</si>
  <si>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</si>
  <si>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</si>
  <si>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</si>
  <si>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</si>
  <si>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</si>
  <si>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</si>
  <si>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</si>
  <si>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</si>
  <si>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</si>
  <si>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</si>
  <si>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</si>
  <si>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</si>
  <si>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</si>
  <si>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</si>
  <si>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</si>
  <si>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</si>
  <si>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</si>
  <si>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</si>
  <si>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</si>
  <si>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</si>
  <si>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</si>
  <si>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</si>
  <si>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</si>
  <si>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</si>
  <si>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</si>
  <si>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</si>
  <si>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</si>
  <si>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</si>
  <si>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</si>
  <si>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</si>
  <si>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</si>
  <si>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</si>
  <si>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</si>
  <si>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</si>
  <si>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</si>
  <si>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</si>
  <si>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</si>
  <si>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</si>
  <si>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</si>
  <si>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</si>
  <si>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</si>
  <si>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</si>
  <si>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</si>
  <si>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</si>
  <si>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</si>
  <si>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</si>
  <si>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</si>
  <si>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</si>
  <si>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</si>
  <si>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</si>
  <si>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</si>
  <si>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</si>
  <si>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</si>
  <si>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</si>
  <si>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</si>
  <si>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</si>
  <si>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</si>
  <si>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</si>
  <si>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</si>
  <si>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</si>
  <si>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</si>
  <si>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</si>
  <si>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</si>
  <si>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</si>
  <si>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</si>
  <si>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</si>
  <si>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</si>
  <si>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</si>
  <si>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</si>
  <si>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</si>
  <si>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</si>
  <si>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</si>
  <si>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</si>
  <si>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</si>
  <si>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</si>
  <si>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</si>
  <si>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</si>
  <si>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</si>
  <si>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</si>
  <si>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</si>
  <si>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</si>
  <si>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</si>
  <si>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</si>
  <si>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</si>
  <si>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</si>
  <si>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</si>
  <si>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</si>
  <si>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</si>
  <si>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</si>
  <si>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</si>
  <si>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</si>
  <si>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</si>
  <si>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</si>
  <si>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</si>
  <si>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</si>
  <si>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</si>
  <si>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</si>
  <si>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</si>
  <si>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</si>
  <si>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</si>
  <si>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</si>
  <si>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</si>
  <si>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</si>
  <si>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</si>
  <si>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</si>
  <si>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</si>
  <si>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</si>
  <si>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</si>
  <si>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</si>
  <si>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</si>
  <si>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</si>
  <si>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</si>
  <si>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</si>
  <si>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</si>
  <si>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</si>
  <si>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</si>
  <si>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</si>
  <si>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</si>
  <si>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</si>
  <si>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</si>
  <si>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</si>
  <si>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</si>
  <si>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</si>
  <si>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</si>
  <si>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</si>
  <si>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</si>
  <si>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</si>
  <si>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</si>
  <si>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</si>
  <si>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</si>
  <si>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</si>
  <si>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</si>
  <si>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</si>
  <si>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</si>
  <si>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</si>
  <si>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</si>
  <si>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</si>
  <si>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</si>
  <si>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</si>
  <si>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</si>
  <si>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</si>
  <si>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</si>
  <si>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</si>
  <si>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</si>
  <si>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</si>
  <si>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</si>
  <si>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</si>
  <si>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</si>
  <si>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</si>
  <si>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</si>
  <si>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</si>
  <si>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</si>
  <si>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</si>
  <si>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</si>
  <si>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</si>
  <si>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</si>
  <si>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</si>
  <si>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</si>
  <si>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</si>
  <si>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</si>
  <si>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</si>
  <si>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</si>
  <si>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</si>
  <si>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</si>
  <si>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</si>
  <si>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</si>
  <si>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</si>
  <si>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</si>
  <si>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</si>
  <si>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</si>
  <si>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</si>
  <si>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</si>
  <si>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</si>
  <si>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</si>
  <si>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</si>
  <si>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</si>
  <si>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</si>
  <si>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</si>
  <si>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</si>
  <si>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</si>
  <si>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</si>
  <si>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</si>
  <si>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</si>
  <si>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</si>
  <si>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</si>
  <si>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</si>
  <si>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</si>
  <si>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</si>
  <si>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</si>
  <si>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</si>
  <si>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</si>
  <si>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</si>
  <si>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</si>
  <si>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</si>
  <si>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</si>
  <si>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</si>
  <si>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</si>
  <si>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</si>
  <si>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</si>
  <si>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</si>
  <si>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</si>
  <si>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</si>
  <si>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</si>
  <si>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</si>
  <si>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</si>
  <si>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</si>
  <si>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</si>
  <si>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</si>
  <si>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</si>
  <si>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</si>
  <si>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</si>
  <si>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</si>
  <si>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</si>
  <si>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</si>
  <si>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</si>
  <si>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</si>
  <si>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</si>
  <si>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</si>
  <si>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</si>
  <si>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</si>
  <si>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</si>
  <si>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</si>
  <si>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</si>
  <si>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</si>
  <si>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</si>
  <si>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</si>
  <si>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</si>
  <si>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</si>
  <si>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</si>
  <si>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</si>
  <si>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</si>
  <si>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</si>
  <si>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</si>
  <si>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</si>
  <si>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</si>
  <si>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</si>
  <si>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</si>
  <si>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</si>
  <si>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</si>
  <si>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</si>
  <si>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</si>
  <si>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</si>
  <si>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</si>
  <si>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</si>
  <si>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</si>
  <si>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</si>
  <si>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</si>
  <si>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</si>
  <si>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</si>
  <si>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</si>
  <si>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</si>
  <si>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</si>
  <si>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</si>
  <si>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</si>
  <si>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</si>
  <si>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</si>
  <si>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</si>
  <si>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</si>
  <si>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</si>
  <si>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</si>
  <si>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</si>
  <si>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</si>
  <si>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</si>
  <si>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</si>
  <si>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</si>
  <si>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</si>
  <si>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</si>
  <si>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</si>
  <si>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</si>
  <si>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</si>
  <si>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</si>
  <si>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</si>
  <si>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</si>
  <si>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</si>
  <si>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</si>
  <si>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</si>
  <si>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</si>
  <si>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</si>
  <si>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</si>
  <si>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</si>
  <si>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</si>
  <si>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</si>
  <si>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</si>
  <si>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</si>
  <si>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</si>
  <si>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</si>
  <si>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</si>
  <si>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</si>
  <si>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</si>
  <si>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</si>
  <si>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</si>
  <si>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</si>
  <si>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</si>
  <si>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</si>
  <si>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</si>
  <si>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</si>
  <si>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</si>
  <si>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</si>
  <si>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</si>
  <si>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</si>
  <si>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</si>
  <si>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</si>
  <si>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</si>
  <si>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</si>
  <si>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</si>
  <si>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</si>
  <si>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</si>
  <si>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</si>
  <si>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</si>
  <si>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</si>
  <si>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</si>
  <si>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</si>
  <si>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</si>
  <si>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</si>
  <si>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</si>
  <si>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</si>
  <si>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</si>
  <si>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</si>
  <si>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</si>
  <si>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</si>
  <si>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</si>
  <si>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</si>
  <si>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</si>
  <si>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</si>
  <si>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</si>
  <si>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</si>
  <si>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</si>
  <si>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</si>
  <si>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</si>
  <si>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</si>
  <si>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</si>
  <si>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</si>
  <si>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</si>
  <si>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</si>
  <si>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</si>
  <si>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</si>
  <si>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</si>
  <si>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</si>
  <si>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</si>
  <si>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</si>
  <si>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</si>
  <si>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</si>
  <si>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</si>
  <si>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</si>
  <si>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</si>
  <si>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</si>
  <si>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</si>
  <si>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</si>
  <si>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</si>
  <si>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</si>
  <si>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</si>
  <si>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</si>
  <si>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</si>
  <si>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</si>
  <si>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</si>
  <si>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</si>
  <si>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</si>
  <si>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</si>
  <si>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</si>
  <si>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</si>
  <si>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</si>
  <si>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</si>
  <si>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</si>
  <si>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</si>
  <si>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</si>
  <si>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</si>
  <si>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</si>
  <si>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</si>
  <si>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</si>
  <si>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</si>
  <si>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</si>
  <si>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</si>
  <si>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</si>
  <si>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</si>
  <si>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</si>
  <si>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</si>
  <si>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</si>
  <si>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</si>
  <si>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</si>
  <si>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</si>
  <si>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</si>
  <si>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</si>
  <si>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</si>
  <si>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</si>
  <si>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</si>
  <si>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</si>
  <si>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</si>
  <si>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</si>
  <si>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</si>
  <si>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</si>
  <si>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</si>
  <si>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</si>
  <si>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</si>
  <si>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</si>
  <si>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</si>
  <si>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</si>
  <si>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</si>
  <si>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</si>
  <si>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</si>
  <si>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</si>
  <si>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</si>
  <si>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</si>
  <si>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</si>
  <si>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</si>
  <si>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</si>
  <si>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</si>
  <si>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</si>
  <si>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</si>
  <si>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</si>
  <si>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</si>
  <si>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</si>
  <si>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</si>
  <si>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</si>
  <si>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</si>
  <si>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</si>
  <si>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</si>
  <si>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</si>
  <si>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</si>
  <si>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</si>
  <si>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</si>
  <si>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</si>
  <si>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</si>
  <si>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</si>
  <si>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</si>
  <si>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</si>
  <si>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</si>
  <si>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</si>
  <si>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</si>
  <si>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</si>
  <si>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</si>
  <si>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</si>
  <si>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</si>
  <si>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</si>
  <si>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</si>
  <si>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</si>
  <si>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</si>
  <si>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</si>
  <si>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</si>
  <si>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</si>
  <si>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</si>
  <si>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</si>
  <si>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</si>
  <si>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</si>
  <si>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</si>
  <si>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</si>
  <si>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</si>
  <si>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</si>
  <si>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</si>
  <si>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</si>
  <si>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</si>
  <si>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</si>
  <si>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</si>
  <si>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</si>
  <si>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</si>
  <si>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</si>
  <si>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</si>
  <si>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</si>
  <si>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</si>
  <si>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</si>
  <si>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</si>
  <si>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</si>
  <si>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</si>
  <si>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</si>
  <si>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</si>
  <si>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</si>
  <si>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</si>
  <si>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</si>
  <si>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</si>
  <si>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</si>
  <si>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</si>
  <si>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</si>
  <si>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</si>
  <si>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</si>
  <si>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</si>
  <si>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</si>
  <si>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</si>
  <si>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</si>
  <si>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</si>
  <si>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</si>
  <si>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</si>
  <si>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</si>
  <si>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</si>
  <si>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</si>
  <si>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</si>
  <si>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</si>
  <si>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</si>
  <si>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</si>
  <si>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</si>
  <si>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</si>
  <si>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</si>
  <si>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</si>
  <si>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</si>
  <si>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</si>
  <si>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</si>
  <si>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</si>
  <si>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</si>
  <si>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</si>
  <si>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</si>
  <si>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</si>
  <si>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</si>
  <si>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</si>
  <si>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</si>
  <si>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</si>
  <si>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</si>
  <si>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</si>
  <si>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</si>
  <si>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</si>
  <si>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</si>
  <si>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</si>
  <si>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</si>
  <si>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</si>
  <si>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</si>
  <si>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</si>
  <si>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</si>
  <si>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</si>
  <si>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</si>
  <si>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</si>
  <si>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</si>
  <si>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</si>
  <si>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</si>
  <si>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</si>
  <si>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</si>
  <si>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</si>
  <si>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</si>
  <si>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</si>
  <si>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</si>
  <si>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</si>
  <si>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</si>
  <si>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</si>
  <si>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</si>
  <si>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</si>
  <si>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</si>
  <si>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</si>
  <si>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</si>
  <si>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</si>
  <si>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</si>
  <si>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</si>
  <si>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</si>
  <si>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</si>
  <si>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</si>
  <si>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</si>
  <si>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</si>
  <si>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</si>
  <si>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</si>
  <si>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</si>
  <si>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</si>
  <si>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</si>
  <si>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</si>
  <si>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</si>
  <si>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</si>
  <si>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</si>
  <si>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</si>
  <si>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</si>
  <si>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</si>
  <si>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</si>
  <si>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</si>
  <si>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</si>
  <si>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</si>
  <si>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</si>
  <si>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</si>
  <si>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</si>
  <si>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</si>
  <si>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</si>
  <si>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</si>
  <si>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</si>
  <si>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</si>
  <si>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</si>
  <si>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</si>
  <si>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</si>
  <si>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</si>
  <si>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</si>
  <si>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</si>
  <si>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</si>
  <si>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</si>
  <si>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</si>
  <si>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</si>
  <si>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</si>
  <si>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</si>
  <si>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</si>
  <si>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</si>
  <si>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</si>
  <si>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</si>
  <si>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</si>
  <si>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</si>
  <si>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</si>
  <si>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</si>
  <si>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</si>
  <si>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</si>
  <si>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</si>
  <si>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</si>
  <si>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</si>
  <si>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</si>
  <si>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</si>
  <si>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</si>
  <si>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</si>
  <si>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</si>
  <si>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</si>
  <si>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</si>
  <si>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</si>
  <si>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</si>
  <si>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</si>
  <si>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</si>
  <si>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</si>
  <si>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</si>
  <si>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</si>
  <si>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</si>
  <si>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</si>
  <si>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</si>
  <si>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</si>
  <si>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</si>
  <si>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</si>
  <si>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</si>
  <si>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</si>
  <si>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</si>
  <si>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</si>
  <si>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</si>
  <si>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</si>
  <si>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</si>
  <si>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</si>
  <si>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</si>
  <si>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</si>
  <si>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</si>
  <si>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</si>
  <si>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</si>
  <si>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</si>
  <si>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</si>
  <si>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</si>
  <si>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</si>
  <si>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</si>
  <si>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</si>
  <si>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</si>
  <si>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</si>
  <si>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</si>
  <si>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</si>
  <si>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</si>
  <si>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</si>
  <si>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</si>
  <si>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</si>
  <si>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</si>
  <si>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</si>
  <si>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</si>
  <si>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</si>
  <si>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</si>
  <si>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</si>
  <si>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</si>
  <si>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</si>
  <si>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</si>
  <si>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</si>
  <si>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</si>
  <si>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</si>
  <si>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</si>
  <si>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</si>
  <si>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</si>
  <si>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</si>
  <si>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</si>
  <si>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</si>
  <si>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</si>
  <si>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</si>
  <si>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</si>
  <si>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</si>
  <si>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</si>
  <si>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</si>
  <si>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</si>
  <si>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</si>
  <si>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</si>
  <si>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</si>
  <si>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</si>
  <si>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</si>
  <si>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</si>
  <si>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</si>
  <si>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</si>
  <si>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</si>
  <si>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</si>
  <si>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</si>
  <si>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</si>
  <si>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</si>
  <si>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</si>
  <si>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</si>
  <si>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</si>
  <si>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</si>
  <si>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</si>
  <si>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</si>
  <si>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</si>
  <si>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</si>
  <si>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</si>
  <si>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</si>
  <si>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</si>
  <si>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</si>
  <si>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</si>
  <si>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</si>
  <si>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</si>
  <si>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</si>
  <si>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</si>
  <si>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</si>
  <si>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</si>
  <si>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</si>
  <si>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</si>
  <si>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</si>
  <si>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</si>
  <si>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</si>
  <si>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</si>
  <si>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</si>
  <si>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</si>
  <si>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</si>
  <si>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</si>
  <si>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</si>
  <si>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</si>
  <si>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</si>
  <si>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</si>
  <si>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</si>
  <si>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</si>
  <si>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</si>
  <si>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</si>
  <si>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</si>
  <si>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</si>
  <si>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</si>
  <si>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</si>
  <si>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</si>
  <si>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</si>
  <si>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</si>
  <si>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</si>
  <si>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</si>
  <si>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</si>
  <si>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</si>
  <si>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</si>
  <si>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</si>
  <si>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</si>
  <si>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</si>
  <si>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</si>
  <si>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</si>
  <si>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</si>
  <si>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</si>
  <si>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</si>
  <si>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</si>
  <si>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</si>
  <si>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</si>
  <si>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</si>
  <si>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</si>
  <si>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</si>
  <si>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</si>
  <si>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</si>
  <si>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</si>
  <si>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</si>
  <si>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</si>
  <si>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</si>
  <si>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</si>
  <si>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</si>
  <si>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</si>
  <si>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</si>
  <si>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</si>
  <si>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</si>
  <si>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</si>
  <si>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</si>
  <si>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</si>
  <si>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</si>
  <si>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</si>
  <si>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</si>
  <si>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</si>
  <si>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</si>
  <si>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</si>
  <si>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</si>
  <si>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</si>
  <si>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</si>
  <si>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</si>
  <si>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</si>
  <si>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</si>
  <si>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</si>
  <si>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</si>
  <si>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</si>
  <si>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</si>
  <si>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</si>
  <si>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</si>
  <si>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</si>
  <si>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</si>
  <si>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</si>
  <si>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</si>
  <si>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</si>
  <si>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</si>
  <si>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</si>
  <si>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</si>
  <si>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</si>
  <si>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</si>
  <si>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</si>
  <si>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</si>
  <si>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</si>
  <si>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</si>
  <si>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</si>
  <si>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</si>
  <si>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</si>
  <si>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</si>
  <si>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</si>
  <si>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</si>
  <si>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</si>
  <si>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</si>
  <si>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</si>
  <si>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</si>
  <si>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</si>
  <si>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</si>
  <si>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</si>
  <si>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</si>
  <si>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</si>
  <si>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</si>
  <si>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</si>
  <si>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</si>
  <si>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</si>
  <si>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</si>
  <si>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</si>
  <si>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</si>
  <si>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</si>
  <si>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</si>
  <si>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</si>
  <si>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</si>
  <si>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</si>
  <si>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</si>
  <si>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</si>
  <si>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</si>
  <si>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</si>
  <si>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</si>
  <si>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</si>
  <si>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</si>
  <si>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</si>
  <si>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</si>
  <si>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</si>
  <si>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</si>
  <si>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</si>
  <si>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</si>
  <si>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</si>
  <si>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</si>
  <si>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</si>
  <si>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</si>
  <si>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</si>
  <si>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</si>
  <si>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</si>
  <si>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</si>
  <si>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</si>
  <si>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</si>
  <si>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</si>
  <si>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</si>
  <si>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</si>
  <si>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</si>
  <si>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</si>
  <si>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</si>
  <si>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</si>
  <si>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</si>
  <si>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</si>
  <si>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</si>
  <si>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</si>
  <si>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</si>
  <si>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</si>
  <si>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</si>
  <si>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</si>
  <si>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</si>
  <si>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</si>
  <si>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</si>
  <si>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</si>
  <si>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</si>
  <si>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</si>
  <si>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</si>
  <si>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</si>
  <si>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</si>
  <si>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</si>
  <si>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</si>
  <si>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</si>
  <si>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</si>
  <si>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</si>
  <si>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</si>
  <si>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</si>
  <si>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</si>
  <si>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</si>
  <si>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</si>
  <si>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</si>
  <si>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</si>
  <si>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</si>
  <si>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</si>
  <si>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</si>
  <si>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</si>
  <si>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</si>
  <si>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</si>
  <si>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</si>
  <si>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</si>
  <si>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</si>
  <si>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</si>
  <si>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</si>
  <si>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</si>
  <si>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</si>
  <si>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</si>
  <si>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</si>
  <si>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</si>
  <si>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</si>
  <si>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</si>
  <si>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</si>
  <si>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</si>
  <si>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</si>
  <si>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</si>
  <si>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</si>
  <si>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</si>
  <si>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</si>
  <si>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</si>
  <si>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</si>
  <si>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</si>
  <si>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</si>
  <si>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</si>
  <si>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</si>
  <si>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</si>
  <si>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</si>
  <si>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</si>
  <si>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</si>
  <si>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</si>
  <si>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</si>
  <si>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</si>
  <si>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</si>
  <si>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</si>
  <si>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</si>
  <si>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</si>
  <si>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</si>
  <si>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</si>
  <si>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</si>
  <si>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</si>
  <si>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</si>
  <si>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</si>
  <si>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</si>
  <si>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</si>
  <si>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</si>
  <si>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</si>
  <si>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</si>
  <si>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</si>
  <si>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</si>
  <si>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</si>
  <si>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</si>
  <si>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</si>
  <si>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</si>
  <si>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</si>
  <si>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</si>
  <si>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</si>
  <si>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</si>
  <si>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</si>
  <si>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</si>
  <si>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</si>
  <si>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</si>
  <si>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</si>
  <si>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</si>
  <si>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</si>
  <si>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</si>
  <si>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</si>
  <si>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</si>
  <si>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</si>
  <si>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</si>
  <si>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</si>
  <si>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</si>
  <si>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</si>
  <si>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</si>
  <si>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</si>
  <si>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</si>
  <si>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</si>
  <si>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</si>
  <si>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</si>
  <si>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</si>
  <si>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</si>
  <si>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</si>
  <si>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</si>
  <si>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</si>
  <si>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</si>
  <si>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</si>
  <si>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</si>
  <si>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</si>
  <si>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</si>
  <si>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</si>
  <si>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</si>
  <si>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</si>
  <si>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</si>
  <si>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</si>
  <si>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</si>
  <si>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</si>
  <si>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</si>
  <si>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</si>
  <si>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</si>
  <si>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</si>
  <si>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</si>
  <si>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</si>
  <si>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</si>
  <si>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</si>
  <si>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</si>
  <si>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</si>
  <si>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</si>
  <si>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</si>
  <si>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</si>
  <si>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</si>
  <si>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</si>
  <si>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</si>
  <si>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</si>
  <si>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</si>
  <si>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</si>
  <si>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</si>
  <si>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</si>
  <si>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</si>
  <si>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</si>
  <si>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</si>
  <si>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</si>
  <si>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</si>
  <si>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</si>
  <si>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</si>
  <si>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</si>
  <si>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</si>
  <si>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</si>
  <si>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</si>
  <si>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</si>
  <si>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</si>
  <si>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</si>
  <si>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</si>
  <si>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</si>
  <si>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</si>
  <si>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</si>
  <si>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</si>
  <si>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</si>
  <si>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</si>
  <si>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</si>
  <si>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</si>
  <si>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</si>
  <si>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</si>
  <si>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</si>
  <si>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</si>
  <si>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</si>
  <si>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</si>
  <si>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</si>
  <si>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</si>
  <si>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</si>
  <si>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</si>
  <si>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</si>
  <si>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</si>
  <si>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</si>
  <si>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</si>
  <si>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</si>
  <si>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</si>
  <si>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</si>
  <si>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</si>
  <si>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</si>
  <si>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</si>
  <si>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</si>
  <si>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</si>
  <si>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</si>
  <si>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</si>
  <si>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</si>
  <si>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</si>
  <si>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</si>
  <si>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</si>
  <si>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</si>
  <si>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</si>
  <si>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</si>
  <si>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</si>
  <si>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</si>
  <si>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</si>
  <si>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</si>
  <si>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</si>
  <si>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</si>
  <si>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</si>
  <si>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</si>
  <si>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</si>
  <si>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</si>
  <si>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</si>
  <si>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</si>
  <si>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</si>
  <si>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</si>
  <si>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</si>
  <si>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</si>
  <si>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</si>
  <si>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</si>
  <si>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</si>
  <si>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</si>
  <si>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</si>
  <si>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</si>
  <si>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</si>
  <si>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</si>
  <si>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</si>
  <si>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</si>
  <si>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</si>
  <si>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</si>
  <si>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</si>
  <si>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</si>
  <si>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</si>
  <si>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</si>
  <si>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</si>
  <si>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</si>
  <si>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</si>
  <si>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</si>
  <si>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</si>
  <si>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</si>
  <si>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</si>
  <si>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</si>
  <si>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</si>
  <si>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</si>
  <si>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</si>
  <si>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</si>
  <si>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</si>
  <si>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</si>
  <si>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</si>
  <si>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</si>
  <si>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</si>
  <si>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</si>
  <si>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</si>
  <si>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</si>
  <si>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</si>
  <si>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</si>
  <si>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</si>
  <si>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</si>
  <si>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</si>
  <si>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</si>
  <si>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</si>
  <si>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</si>
  <si>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</si>
  <si>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</si>
  <si>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</si>
  <si>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</si>
  <si>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</si>
  <si>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</si>
  <si>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</si>
  <si>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</si>
  <si>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</si>
  <si>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</si>
  <si>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</si>
  <si>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</si>
  <si>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</si>
  <si>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</si>
  <si>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</si>
  <si>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</si>
  <si>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</si>
  <si>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</si>
  <si>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</si>
  <si>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</si>
  <si>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</si>
  <si>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</si>
  <si>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</si>
  <si>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</si>
  <si>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</si>
  <si>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</si>
  <si>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</si>
  <si>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</si>
  <si>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</si>
  <si>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</si>
  <si>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</si>
  <si>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</si>
  <si>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</si>
  <si>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</si>
  <si>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</si>
  <si>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</si>
  <si>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</si>
  <si>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</si>
  <si>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</si>
  <si>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</si>
  <si>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</si>
  <si>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</si>
  <si>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</si>
  <si>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</si>
  <si>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</si>
  <si>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</si>
  <si>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</si>
  <si>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</si>
  <si>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</si>
  <si>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</si>
  <si>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</si>
  <si>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</si>
  <si>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</si>
  <si>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</si>
  <si>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</si>
  <si>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</si>
  <si>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</si>
  <si>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</si>
  <si>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</si>
  <si>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</si>
  <si>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</si>
  <si>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</si>
  <si>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</si>
  <si>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</si>
  <si>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</si>
  <si>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</si>
  <si>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</si>
  <si>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</si>
  <si>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</si>
  <si>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</si>
  <si>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</si>
  <si>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</si>
  <si>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</si>
  <si>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</si>
  <si>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</si>
  <si>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</si>
  <si>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</si>
  <si>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</si>
  <si>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</si>
  <si>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</si>
  <si>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</si>
  <si>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</si>
  <si>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</si>
  <si>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</si>
  <si>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</si>
  <si>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</si>
  <si>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</si>
  <si>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</si>
  <si>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</si>
  <si>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</si>
  <si>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</si>
  <si>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</si>
  <si>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</si>
  <si>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</si>
  <si>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</si>
  <si>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</si>
  <si>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</si>
  <si>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</si>
  <si>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</si>
  <si>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</si>
  <si>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</si>
  <si>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</si>
  <si>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</si>
  <si>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</si>
  <si>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</si>
  <si>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</si>
  <si>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</si>
  <si>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</si>
  <si>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</si>
  <si>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</si>
  <si>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</si>
  <si>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</si>
  <si>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</si>
  <si>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</si>
  <si>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</si>
  <si>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</si>
  <si>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</si>
  <si>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</si>
  <si>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</si>
  <si>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</si>
  <si>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</si>
  <si>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</si>
  <si>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</si>
  <si>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</si>
  <si>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</si>
  <si>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</si>
  <si>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</si>
  <si>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</si>
  <si>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</si>
  <si>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</si>
  <si>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</si>
  <si>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</si>
  <si>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</si>
  <si>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</si>
  <si>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</si>
  <si>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</si>
  <si>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</si>
  <si>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</si>
  <si>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</si>
  <si>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</si>
  <si>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</si>
  <si>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</si>
  <si>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</si>
  <si>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</si>
  <si>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</si>
  <si>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</si>
  <si>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</si>
  <si>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</si>
  <si>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</si>
  <si>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</si>
  <si>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</si>
  <si>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</si>
  <si>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</si>
  <si>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</si>
  <si>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</si>
  <si>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</si>
  <si>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</si>
  <si>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</si>
  <si>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</si>
  <si>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</si>
  <si>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</si>
  <si>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</si>
  <si>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</si>
  <si>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</si>
  <si>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</si>
  <si>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</si>
  <si>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</si>
  <si>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</si>
  <si>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</si>
  <si>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</si>
  <si>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</si>
  <si>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</si>
  <si>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</si>
  <si>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</si>
  <si>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</si>
  <si>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</si>
  <si>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</si>
  <si>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</si>
  <si>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</si>
  <si>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</si>
  <si>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</si>
  <si>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</si>
  <si>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</si>
  <si>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</si>
  <si>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</si>
  <si>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</si>
  <si>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</si>
  <si>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</si>
  <si>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</si>
  <si>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</si>
  <si>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</si>
  <si>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</si>
  <si>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</si>
  <si>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</si>
  <si>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</si>
  <si>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</si>
  <si>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</si>
  <si>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</si>
  <si>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</si>
  <si>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</si>
  <si>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</si>
  <si>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</si>
  <si>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</si>
  <si>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</si>
  <si>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</si>
  <si>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</si>
  <si>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</si>
  <si>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</si>
  <si>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</si>
  <si>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</si>
  <si>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</si>
  <si>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</si>
  <si>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</si>
  <si>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</si>
  <si>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</si>
  <si>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</si>
  <si>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</si>
  <si>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</si>
  <si>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</si>
  <si>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</si>
  <si>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</si>
  <si>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</si>
  <si>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</si>
  <si>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</si>
  <si>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</si>
  <si>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</si>
  <si>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</si>
  <si>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</si>
  <si>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</si>
  <si>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</si>
  <si>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</si>
  <si>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</si>
  <si>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</si>
  <si>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</si>
  <si>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</si>
  <si>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</si>
  <si>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</si>
  <si>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</si>
  <si>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</si>
  <si>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</si>
  <si>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</si>
  <si>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</si>
  <si>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</si>
  <si>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</si>
  <si>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</si>
  <si>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</si>
  <si>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</si>
  <si>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</si>
  <si>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</si>
  <si>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</si>
  <si>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</si>
  <si>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</si>
  <si>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</si>
  <si>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</si>
  <si>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</si>
  <si>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</si>
  <si>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</si>
  <si>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</si>
  <si>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</si>
  <si>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</si>
  <si>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</si>
  <si>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</si>
  <si>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</si>
  <si>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</si>
  <si>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</si>
  <si>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</si>
  <si>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</si>
  <si>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</si>
  <si>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</si>
  <si>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</si>
  <si>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</si>
  <si>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</si>
  <si>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</si>
  <si>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</si>
  <si>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</si>
  <si>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</si>
  <si>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</si>
  <si>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</si>
  <si>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</si>
  <si>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</si>
  <si>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</si>
  <si>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</si>
  <si>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</si>
  <si>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</si>
  <si>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</si>
  <si>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</si>
  <si>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</si>
  <si>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</si>
  <si>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</si>
  <si>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</si>
  <si>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</si>
  <si>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</si>
  <si>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</si>
  <si>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</si>
  <si>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</si>
  <si>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</si>
  <si>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</si>
  <si>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</si>
  <si>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</si>
  <si>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</si>
  <si>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</si>
  <si>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</si>
  <si>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</si>
  <si>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</si>
  <si>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</si>
  <si>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</si>
  <si>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</si>
  <si>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</si>
  <si>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</si>
  <si>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</si>
  <si>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</si>
  <si>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</si>
  <si>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</si>
  <si>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</si>
  <si>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</si>
  <si>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</si>
  <si>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</si>
  <si>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</si>
  <si>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</si>
  <si>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</si>
  <si>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</si>
  <si>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</si>
  <si>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</si>
  <si>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</si>
  <si>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</si>
  <si>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</si>
  <si>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</si>
  <si>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</si>
  <si>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</si>
  <si>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</si>
  <si>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</si>
  <si>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</si>
  <si>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</si>
  <si>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</si>
  <si>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</si>
  <si>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</si>
  <si>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</si>
  <si>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</si>
  <si>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</si>
  <si>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</si>
  <si>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</si>
  <si>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</si>
  <si>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</si>
  <si>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</si>
  <si>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</si>
  <si>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</si>
  <si>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</si>
  <si>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</si>
  <si>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</si>
  <si>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</si>
  <si>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</si>
  <si>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</si>
  <si>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</si>
  <si>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</si>
  <si>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</si>
  <si>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</si>
  <si>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</si>
  <si>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</si>
  <si>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</si>
  <si>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</si>
  <si>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</si>
  <si>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</si>
  <si>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</si>
  <si>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</si>
  <si>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</si>
  <si>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</si>
  <si>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</si>
  <si>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</si>
  <si>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</si>
  <si>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</si>
  <si>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</si>
  <si>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</si>
  <si>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</si>
  <si>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</si>
  <si>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</si>
  <si>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</si>
  <si>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</si>
  <si>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</si>
  <si>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</si>
  <si>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</si>
  <si>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</si>
  <si>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</si>
  <si>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</si>
  <si>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</si>
  <si>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</si>
  <si>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</si>
  <si>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</si>
  <si>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</si>
  <si>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</si>
  <si>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</si>
  <si>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</si>
  <si>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</si>
  <si>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</si>
  <si>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</si>
  <si>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</si>
  <si>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</si>
  <si>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</si>
  <si>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</si>
  <si>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</si>
  <si>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</si>
  <si>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</si>
  <si>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</si>
  <si>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</si>
  <si>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</si>
  <si>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</si>
  <si>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</si>
  <si>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</si>
  <si>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</si>
  <si>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</si>
  <si>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</si>
  <si>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</si>
  <si>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</si>
  <si>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</si>
  <si>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</si>
  <si>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</si>
  <si>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</si>
  <si>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</si>
  <si>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</si>
  <si>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</si>
  <si>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</si>
  <si>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</si>
  <si>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</si>
  <si>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</si>
  <si>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</si>
  <si>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</si>
  <si>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</si>
  <si>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</si>
  <si>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</si>
  <si>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</si>
  <si>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</si>
  <si>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</si>
  <si>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</si>
  <si>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</si>
  <si>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</si>
  <si>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</si>
  <si>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</si>
  <si>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</si>
  <si>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</si>
  <si>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</si>
  <si>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</si>
  <si>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</si>
  <si>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</si>
  <si>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</si>
  <si>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</si>
  <si>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</si>
  <si>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</si>
  <si>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</si>
  <si>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</si>
  <si>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</si>
  <si>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</si>
  <si>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</si>
  <si>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</si>
  <si>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</si>
  <si>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</si>
  <si>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</si>
  <si>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</si>
  <si>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</si>
  <si>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</si>
  <si>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</si>
  <si>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</si>
  <si>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</si>
  <si>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</si>
  <si>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</si>
  <si>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</si>
  <si>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</si>
  <si>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</si>
  <si>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</si>
  <si>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</si>
  <si>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</si>
  <si>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</si>
  <si>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</si>
  <si>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</si>
  <si>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</si>
  <si>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</si>
  <si>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</si>
  <si>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</si>
  <si>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</si>
  <si>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</si>
  <si>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</si>
  <si>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</si>
  <si>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</si>
  <si>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</si>
  <si>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</si>
  <si>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</si>
  <si>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</si>
  <si>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</si>
  <si>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</si>
  <si>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</si>
  <si>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</si>
  <si>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</si>
  <si>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</si>
  <si>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</si>
  <si>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</si>
  <si>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</si>
  <si>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</si>
  <si>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</si>
  <si>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</si>
  <si>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</si>
  <si>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</si>
  <si>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</si>
  <si>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</si>
  <si>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</si>
  <si>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</si>
  <si>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</si>
  <si>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</si>
  <si>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</si>
  <si>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</si>
  <si>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</si>
  <si>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</si>
  <si>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</si>
  <si>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</si>
  <si>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</si>
  <si>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</si>
  <si>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</si>
  <si>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</si>
  <si>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</si>
  <si>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</si>
  <si>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</si>
  <si>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</si>
  <si>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</si>
  <si>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</si>
  <si>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</si>
  <si>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</si>
  <si>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</si>
  <si>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</si>
  <si>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</si>
  <si>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</si>
  <si>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</si>
  <si>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</si>
  <si>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</si>
  <si>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</si>
  <si>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</si>
  <si>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</si>
  <si>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</si>
  <si>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</si>
  <si>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</si>
  <si>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</si>
  <si>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</si>
  <si>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</si>
  <si>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</si>
  <si>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</si>
  <si>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</si>
  <si>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</si>
  <si>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</si>
  <si>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</si>
  <si>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</si>
  <si>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</si>
  <si>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</si>
  <si>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</si>
  <si>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</si>
  <si>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</si>
  <si>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</si>
  <si>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</si>
  <si>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</si>
  <si>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</si>
  <si>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</si>
  <si>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</si>
  <si>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</si>
  <si>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</si>
  <si>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</si>
  <si>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</si>
  <si>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</si>
  <si>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</si>
  <si>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</si>
  <si>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</si>
  <si>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</si>
  <si>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</si>
  <si>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</si>
  <si>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</si>
  <si>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</si>
  <si>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</si>
  <si>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</si>
  <si>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</si>
  <si>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</si>
  <si>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</si>
  <si>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</si>
  <si>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</si>
  <si>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</si>
  <si>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</si>
  <si>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</si>
  <si>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</si>
  <si>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</si>
  <si>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</si>
  <si>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</si>
  <si>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</si>
  <si>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</si>
  <si>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</si>
  <si>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</si>
  <si>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</si>
  <si>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</si>
  <si>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</si>
  <si>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</si>
  <si>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</si>
  <si>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</si>
  <si>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</si>
  <si>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</si>
  <si>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</si>
  <si>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</si>
  <si>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</si>
  <si>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</si>
  <si>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</si>
  <si>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</si>
  <si>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</si>
  <si>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</si>
  <si>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</si>
  <si>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</si>
  <si>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</si>
  <si>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</si>
  <si>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</si>
  <si>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</si>
  <si>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</si>
  <si>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</si>
  <si>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</si>
  <si>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</si>
  <si>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</si>
  <si>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</si>
  <si>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</si>
  <si>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</si>
  <si>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</si>
  <si>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</si>
  <si>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</si>
  <si>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</si>
  <si>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</si>
  <si>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</si>
  <si>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</si>
  <si>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</si>
  <si>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</si>
  <si>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</si>
  <si>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</si>
  <si>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</si>
  <si>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</si>
  <si>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</si>
  <si>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</si>
  <si>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</si>
  <si>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</si>
  <si>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</si>
  <si>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</si>
  <si>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</si>
  <si>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</si>
  <si>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</si>
  <si>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</si>
  <si>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</si>
  <si>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</si>
  <si>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</si>
  <si>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</si>
  <si>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</si>
  <si>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</si>
  <si>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</si>
  <si>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</si>
  <si>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</si>
  <si>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</si>
  <si>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</si>
  <si>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</si>
  <si>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</si>
  <si>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</si>
  <si>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</si>
  <si>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</si>
  <si>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</si>
  <si>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</si>
  <si>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</si>
  <si>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</si>
  <si>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</si>
  <si>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</si>
  <si>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</si>
  <si>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</si>
  <si>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</si>
  <si>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</si>
  <si>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</si>
  <si>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</si>
  <si>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</si>
  <si>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</si>
  <si>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</si>
  <si>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</si>
  <si>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</si>
  <si>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</si>
  <si>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</si>
  <si>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</si>
  <si>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</si>
  <si>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</si>
  <si>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</si>
  <si>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</si>
  <si>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</si>
  <si>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</si>
  <si>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</si>
  <si>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</si>
  <si>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</si>
  <si>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</si>
  <si>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</si>
  <si>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</si>
  <si>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</si>
  <si>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</si>
  <si>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</si>
  <si>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</si>
  <si>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</si>
  <si>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</si>
  <si>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</si>
  <si>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</si>
  <si>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</si>
  <si>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</si>
  <si>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</si>
  <si>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</si>
  <si>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</si>
  <si>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</si>
  <si>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</si>
  <si>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</si>
  <si>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</si>
  <si>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</si>
  <si>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</si>
  <si>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</si>
  <si>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</si>
  <si>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</si>
  <si>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</si>
  <si>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</si>
  <si>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</si>
  <si>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</si>
  <si>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</si>
  <si>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</si>
  <si>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</si>
  <si>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</si>
  <si>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</si>
  <si>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</si>
  <si>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</si>
  <si>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</si>
  <si>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</si>
  <si>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</si>
  <si>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</si>
  <si>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</si>
  <si>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</si>
  <si>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</si>
  <si>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</si>
  <si>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</si>
  <si>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</si>
  <si>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</si>
  <si>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</si>
  <si>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</si>
  <si>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</si>
  <si>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</si>
  <si>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</si>
  <si>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</si>
  <si>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</si>
  <si>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</si>
  <si>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</si>
  <si>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</si>
  <si>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</si>
  <si>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</si>
  <si>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</si>
  <si>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</si>
  <si>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</si>
  <si>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</si>
  <si>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</si>
  <si>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</si>
  <si>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</si>
  <si>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</si>
  <si>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</si>
  <si>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</si>
  <si>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</si>
  <si>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</si>
  <si>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</si>
  <si>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</si>
  <si>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</si>
  <si>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</si>
  <si>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</si>
  <si>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</si>
  <si>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</si>
  <si>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</si>
  <si>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</si>
  <si>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</si>
  <si>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</si>
  <si>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</si>
  <si>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</si>
  <si>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</si>
  <si>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</si>
  <si>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</si>
  <si>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</si>
  <si>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</si>
  <si>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</si>
  <si>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</si>
  <si>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</si>
  <si>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</si>
  <si>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</si>
  <si>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</si>
  <si>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</si>
  <si>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</si>
  <si>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</si>
  <si>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</si>
  <si>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</si>
  <si>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</si>
  <si>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</si>
  <si>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</si>
  <si>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</si>
  <si>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</si>
  <si>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</si>
  <si>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</si>
  <si>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</si>
  <si>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</si>
  <si>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</si>
  <si>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</si>
  <si>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</si>
  <si>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</si>
  <si>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</si>
  <si>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</si>
  <si>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</si>
  <si>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</si>
  <si>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</si>
  <si>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</si>
  <si>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</si>
  <si>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</si>
  <si>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</si>
  <si>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</si>
  <si>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</si>
  <si>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</si>
  <si>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</si>
  <si>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</si>
  <si>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</si>
  <si>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</si>
  <si>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</si>
  <si>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</si>
  <si>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</si>
  <si>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</si>
  <si>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</si>
  <si>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</si>
  <si>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</si>
  <si>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</si>
  <si>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</si>
  <si>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</si>
  <si>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</si>
  <si>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</si>
  <si>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</si>
  <si>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</si>
  <si>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</si>
  <si>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</si>
  <si>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</si>
  <si>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</si>
  <si>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</si>
  <si>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</si>
  <si>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</si>
  <si>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</si>
  <si>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</si>
  <si>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</si>
  <si>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</si>
  <si>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</si>
  <si>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</si>
  <si>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</si>
  <si>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</si>
  <si>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</si>
  <si>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</si>
  <si>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</si>
  <si>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</si>
  <si>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</si>
  <si>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</si>
  <si>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</si>
  <si>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</si>
  <si>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</si>
  <si>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</si>
  <si>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</si>
  <si>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</si>
  <si>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</si>
  <si>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</si>
  <si>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</si>
  <si>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</si>
  <si>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</si>
  <si>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</si>
  <si>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</si>
  <si>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</si>
  <si>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</si>
  <si>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</si>
  <si>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</si>
  <si>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</si>
  <si>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</si>
  <si>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</si>
  <si>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</si>
  <si>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</si>
  <si>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</si>
  <si>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</si>
  <si>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</si>
  <si>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</si>
  <si>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</si>
  <si>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</si>
  <si>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</si>
  <si>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</si>
  <si>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</si>
  <si>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</si>
  <si>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</si>
  <si>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</si>
  <si>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</si>
  <si>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</si>
  <si>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</si>
  <si>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</si>
  <si>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</si>
  <si>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</si>
  <si>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</si>
  <si>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</si>
  <si>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</si>
  <si>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</si>
  <si>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</si>
  <si>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</si>
  <si>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</si>
  <si>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</si>
  <si>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</si>
  <si>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</si>
  <si>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</si>
  <si>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</si>
  <si>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</si>
  <si>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</si>
  <si>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</si>
  <si>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</si>
  <si>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</si>
  <si>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</si>
  <si>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</si>
  <si>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</si>
  <si>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</si>
  <si>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</si>
  <si>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</si>
  <si>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</si>
  <si>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</si>
  <si>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</si>
  <si>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</si>
  <si>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</si>
  <si>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</si>
  <si>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</si>
  <si>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</si>
  <si>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</si>
  <si>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</si>
  <si>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</si>
  <si>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</si>
  <si>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</si>
  <si>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</si>
  <si>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</si>
  <si>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</si>
  <si>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</si>
  <si>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</si>
  <si>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</si>
  <si>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</si>
  <si>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</si>
  <si>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</si>
  <si>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</si>
  <si>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</si>
  <si>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</si>
  <si>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</si>
  <si>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</si>
  <si>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</si>
  <si>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</si>
  <si>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</si>
  <si>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</si>
  <si>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</si>
  <si>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</si>
  <si>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</si>
  <si>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</si>
  <si>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</si>
  <si>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</si>
  <si>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</si>
  <si>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</si>
  <si>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</si>
  <si>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</si>
  <si>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</si>
  <si>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</si>
  <si>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</si>
  <si>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</si>
  <si>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</si>
  <si>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</si>
  <si>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</si>
  <si>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</si>
  <si>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</si>
  <si>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</si>
  <si>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</si>
  <si>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</si>
  <si>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</si>
  <si>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</si>
  <si>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</si>
  <si>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</si>
  <si>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</si>
  <si>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</si>
  <si>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</si>
  <si>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</si>
  <si>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</si>
  <si>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</si>
  <si>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</si>
  <si>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</si>
  <si>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</si>
  <si>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</si>
  <si>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</si>
  <si>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</si>
  <si>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</si>
  <si>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</si>
  <si>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</si>
  <si>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</si>
  <si>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</si>
  <si>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</si>
  <si>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</si>
  <si>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</si>
  <si>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</si>
  <si>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</si>
  <si>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</si>
  <si>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</si>
  <si>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</si>
  <si>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</si>
  <si>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</si>
  <si>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</si>
  <si>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</si>
  <si>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</si>
  <si>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</si>
  <si>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</si>
  <si>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</si>
  <si>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</si>
  <si>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</si>
  <si>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</si>
  <si>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</si>
  <si>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</si>
  <si>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</si>
  <si>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</si>
  <si>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</si>
  <si>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</si>
  <si>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</si>
  <si>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</si>
  <si>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</si>
  <si>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</si>
  <si>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</si>
  <si>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</si>
  <si>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</si>
  <si>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</si>
  <si>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</si>
  <si>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</si>
  <si>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</si>
  <si>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</si>
  <si>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</si>
  <si>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</si>
  <si>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</si>
  <si>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</si>
  <si>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</si>
  <si>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</si>
  <si>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</si>
  <si>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</si>
  <si>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</si>
  <si>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</si>
  <si>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</si>
  <si>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</si>
  <si>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</si>
  <si>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</si>
  <si>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</si>
  <si>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</si>
  <si>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</si>
  <si>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</si>
  <si>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</si>
  <si>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</si>
  <si>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</si>
  <si>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</si>
  <si>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</si>
  <si>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</si>
  <si>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</si>
  <si>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</si>
  <si>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</si>
  <si>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</si>
  <si>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</si>
  <si>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</si>
  <si>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</si>
  <si>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</si>
  <si>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</si>
  <si>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</si>
  <si>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</si>
  <si>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</si>
  <si>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</si>
  <si>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</si>
  <si>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</si>
  <si>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</si>
  <si>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</si>
  <si>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</si>
  <si>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</si>
  <si>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</si>
  <si>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</si>
  <si>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</si>
  <si>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</si>
  <si>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</si>
  <si>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</si>
  <si>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</si>
  <si>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</si>
  <si>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</si>
  <si>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</si>
  <si>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</si>
  <si>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</si>
  <si>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</si>
  <si>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</si>
  <si>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</si>
  <si>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</si>
  <si>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</si>
  <si>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</si>
  <si>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</si>
  <si>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</si>
  <si>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</si>
  <si>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</si>
  <si>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</si>
  <si>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</si>
  <si>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</si>
  <si>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</si>
  <si>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</si>
  <si>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</si>
  <si>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</si>
  <si>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</si>
  <si>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</si>
  <si>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</si>
  <si>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</si>
  <si>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</si>
  <si>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</si>
  <si>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</si>
  <si>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</si>
  <si>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</si>
  <si>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</si>
  <si>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</si>
  <si>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</si>
  <si>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</si>
  <si>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</si>
  <si>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</si>
  <si>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</si>
  <si>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</si>
  <si>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</si>
  <si>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</si>
  <si>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</si>
  <si>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</si>
  <si>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</si>
  <si>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</si>
  <si>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</si>
  <si>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</si>
  <si>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</si>
  <si>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</si>
  <si>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</si>
  <si>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</si>
  <si>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</si>
  <si>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</si>
  <si>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</si>
  <si>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</si>
  <si>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</si>
  <si>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</si>
  <si>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</si>
  <si>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</si>
  <si>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</si>
  <si>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</si>
  <si>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</si>
  <si>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</si>
  <si>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</si>
  <si>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</si>
  <si>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</si>
  <si>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</si>
  <si>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</si>
  <si>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</si>
  <si>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</si>
  <si>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</si>
  <si>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</si>
  <si>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</si>
  <si>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</si>
  <si>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</si>
  <si>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</si>
  <si>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</si>
  <si>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</si>
  <si>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</si>
  <si>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</si>
  <si>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</si>
  <si>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</si>
  <si>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</si>
  <si>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</si>
  <si>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</si>
  <si>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</si>
  <si>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</si>
  <si>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</si>
  <si>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</si>
  <si>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</si>
  <si>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</si>
  <si>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</si>
  <si>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</si>
  <si>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</si>
  <si>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</si>
  <si>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</si>
  <si>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</si>
  <si>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</si>
  <si>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</si>
  <si>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</si>
  <si>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</si>
  <si>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</si>
  <si>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</si>
  <si>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</si>
  <si>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</si>
  <si>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</si>
  <si>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</si>
  <si>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</si>
  <si>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</si>
  <si>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</si>
  <si>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</si>
  <si>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</si>
  <si>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</si>
  <si>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</si>
  <si>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</si>
  <si>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</si>
  <si>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</si>
  <si>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</si>
  <si>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</si>
  <si>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</si>
  <si>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</si>
  <si>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</si>
  <si>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</si>
  <si>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</si>
  <si>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</si>
  <si>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</si>
  <si>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</si>
  <si>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</si>
  <si>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</si>
  <si>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</si>
  <si>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</si>
  <si>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</si>
  <si>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</si>
  <si>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</si>
  <si>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</si>
  <si>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</si>
  <si>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</si>
  <si>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</si>
  <si>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</si>
  <si>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</si>
  <si>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</si>
  <si>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</si>
  <si>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</si>
  <si>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</si>
  <si>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</si>
  <si>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</si>
  <si>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</si>
  <si>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</si>
  <si>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</si>
  <si>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</si>
  <si>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</si>
  <si>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</si>
  <si>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</si>
  <si>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</si>
  <si>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</si>
  <si>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</si>
  <si>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</si>
  <si>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</si>
  <si>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</si>
  <si>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</si>
  <si>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</si>
  <si>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</si>
  <si>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</si>
  <si>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</si>
  <si>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</si>
  <si>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</si>
  <si>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</si>
  <si>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</si>
  <si>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</si>
  <si>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</si>
  <si>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</si>
  <si>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</si>
  <si>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</si>
  <si>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</si>
  <si>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</si>
  <si>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</si>
  <si>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</si>
  <si>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</si>
  <si>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</si>
  <si>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</si>
  <si>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</si>
  <si>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</si>
  <si>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</si>
  <si>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</si>
  <si>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</si>
  <si>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</si>
  <si>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</si>
  <si>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</si>
  <si>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</si>
  <si>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</si>
  <si>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</si>
  <si>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</si>
  <si>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</si>
  <si>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</si>
  <si>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</si>
  <si>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</si>
  <si>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</si>
  <si>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</si>
  <si>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</si>
  <si>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</si>
  <si>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</si>
  <si>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</si>
  <si>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</si>
  <si>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</si>
  <si>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</si>
  <si>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</si>
  <si>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</si>
  <si>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</si>
  <si>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</si>
  <si>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</si>
  <si>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</si>
  <si>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</si>
  <si>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</si>
  <si>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</si>
  <si>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</si>
  <si>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</si>
  <si>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</si>
  <si>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</si>
  <si>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</si>
  <si>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</si>
  <si>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</si>
  <si>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</si>
  <si>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</si>
  <si>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</si>
  <si>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</si>
  <si>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</si>
  <si>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</si>
  <si>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</si>
  <si>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</si>
  <si>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</si>
  <si>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</si>
  <si>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</si>
  <si>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</si>
  <si>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</si>
  <si>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</si>
  <si>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</si>
  <si>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</si>
  <si>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</si>
  <si>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</si>
  <si>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</si>
  <si>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</si>
  <si>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</si>
  <si>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</si>
  <si>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</si>
  <si>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</si>
  <si>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</si>
  <si>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</si>
  <si>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</si>
  <si>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</si>
  <si>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</si>
  <si>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</si>
  <si>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</si>
  <si>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</si>
  <si>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</si>
  <si>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</si>
  <si>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</si>
  <si>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</si>
  <si>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</si>
  <si>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</si>
  <si>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</si>
  <si>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</si>
  <si>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</si>
  <si>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</si>
  <si>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</si>
  <si>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</si>
  <si>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</si>
  <si>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</si>
  <si>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</si>
  <si>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</si>
  <si>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</si>
  <si>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</si>
  <si>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</si>
  <si>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</si>
  <si>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</si>
  <si>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</si>
  <si>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</si>
  <si>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</si>
  <si>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</si>
  <si>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</si>
  <si>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</si>
  <si>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</si>
  <si>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</si>
  <si>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</si>
  <si>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</si>
  <si>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</si>
  <si>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</si>
  <si>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</si>
  <si>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</si>
  <si>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</si>
  <si>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</si>
  <si>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</si>
  <si>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</si>
  <si>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</si>
  <si>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</si>
  <si>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</si>
  <si>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</si>
  <si>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</si>
  <si>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</si>
  <si>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</si>
  <si>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</si>
  <si>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</si>
  <si>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</si>
  <si>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</si>
  <si>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</si>
  <si>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</si>
  <si>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</si>
  <si>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</si>
  <si>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</si>
  <si>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</si>
  <si>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</si>
  <si>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</si>
  <si>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</si>
  <si>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</si>
  <si>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</si>
  <si>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</si>
  <si>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</si>
  <si>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</si>
  <si>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</si>
  <si>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</si>
  <si>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</si>
  <si>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</si>
  <si>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</si>
  <si>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</si>
  <si>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</si>
  <si>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</si>
  <si>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</si>
  <si>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</si>
  <si>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</si>
  <si>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</si>
  <si>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</si>
  <si>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</si>
  <si>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</si>
  <si>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</si>
  <si>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</si>
  <si>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</si>
  <si>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</si>
  <si>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</si>
  <si>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</si>
  <si>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</si>
  <si>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</si>
  <si>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</si>
  <si>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</si>
  <si>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</si>
  <si>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</si>
  <si>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</si>
  <si>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</si>
  <si>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</si>
  <si>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</si>
  <si>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</si>
  <si>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</si>
  <si>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</si>
  <si>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</si>
  <si>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</si>
  <si>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</si>
  <si>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</si>
  <si>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</si>
  <si>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</si>
  <si>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</si>
  <si>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</si>
  <si>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</si>
  <si>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</si>
  <si>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</si>
  <si>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</si>
  <si>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</si>
  <si>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</si>
  <si>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</si>
  <si>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</si>
  <si>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</si>
  <si>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</si>
  <si>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</si>
  <si>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</si>
  <si>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</si>
  <si>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</si>
  <si>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</si>
  <si>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</si>
  <si>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</si>
  <si>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</si>
  <si>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</si>
  <si>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</si>
  <si>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</si>
  <si>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</si>
  <si>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</si>
  <si>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</si>
  <si>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</si>
  <si>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</si>
  <si>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</si>
  <si>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</si>
  <si>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</si>
  <si>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</si>
  <si>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</si>
  <si>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</si>
  <si>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</si>
  <si>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</si>
  <si>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</si>
  <si>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</si>
  <si>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</si>
  <si>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</si>
  <si>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</si>
  <si>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</si>
  <si>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</si>
  <si>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</si>
  <si>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</si>
  <si>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</si>
  <si>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</si>
  <si>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</si>
  <si>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</si>
  <si>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</si>
  <si>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</si>
  <si>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</si>
  <si>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</si>
  <si>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</si>
  <si>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</si>
  <si>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</si>
  <si>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</si>
  <si>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</si>
  <si>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</si>
  <si>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</si>
  <si>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</si>
  <si>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</si>
  <si>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</si>
  <si>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</si>
  <si>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</si>
  <si>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</si>
  <si>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</si>
  <si>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</si>
  <si>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</si>
  <si>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</si>
  <si>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</si>
  <si>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</si>
  <si>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</si>
  <si>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</si>
  <si>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</si>
  <si>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</si>
  <si>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</si>
  <si>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</si>
  <si>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</si>
  <si>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</si>
  <si>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</si>
  <si>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</si>
  <si>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</si>
  <si>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</si>
  <si>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</si>
  <si>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</si>
  <si>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</si>
  <si>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</si>
  <si>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</si>
  <si>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</si>
  <si>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</si>
  <si>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</si>
  <si>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</si>
  <si>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</si>
  <si>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</si>
  <si>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</si>
  <si>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</si>
  <si>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</si>
  <si>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</si>
  <si>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</si>
  <si>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</si>
  <si>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</si>
  <si>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</si>
  <si>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</si>
  <si>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</si>
  <si>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</si>
  <si>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</si>
  <si>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</si>
  <si>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</si>
  <si>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</si>
  <si>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</si>
  <si>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</si>
  <si>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</si>
  <si>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</si>
  <si>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</si>
  <si>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</si>
  <si>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</si>
  <si>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</si>
  <si>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</si>
  <si>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</si>
  <si>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</si>
  <si>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</si>
  <si>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</si>
  <si>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</si>
  <si>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</si>
  <si>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</si>
  <si>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</si>
  <si>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</si>
  <si>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</si>
  <si>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</si>
  <si>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</si>
  <si>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</si>
  <si>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</si>
  <si>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</si>
  <si>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</si>
  <si>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</si>
  <si>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</si>
  <si>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</si>
  <si>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</si>
  <si>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</si>
  <si>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</si>
  <si>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</si>
  <si>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</si>
  <si>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</si>
  <si>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</si>
  <si>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</si>
  <si>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</si>
  <si>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</si>
  <si>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</si>
  <si>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</si>
  <si>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</si>
  <si>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</si>
  <si>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</si>
  <si>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</si>
  <si>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</si>
  <si>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</si>
  <si>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</si>
  <si>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</si>
  <si>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</si>
  <si>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</si>
  <si>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</si>
  <si>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</si>
  <si>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</si>
  <si>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</si>
  <si>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</si>
  <si>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</si>
  <si>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</si>
  <si>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</si>
  <si>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</si>
  <si>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</si>
  <si>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</si>
  <si>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</si>
  <si>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</si>
  <si>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</si>
  <si>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</si>
  <si>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</si>
  <si>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</si>
  <si>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</si>
  <si>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</si>
  <si>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</si>
  <si>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</si>
  <si>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</si>
  <si>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</si>
  <si>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</si>
  <si>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</si>
  <si>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</si>
  <si>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</si>
  <si>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</si>
  <si>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</si>
  <si>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</si>
  <si>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</si>
  <si>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</si>
  <si>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</si>
  <si>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</si>
  <si>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</si>
  <si>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</si>
  <si>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</si>
  <si>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</si>
  <si>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</si>
  <si>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</si>
  <si>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</si>
  <si>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</si>
  <si>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</si>
  <si>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</si>
  <si>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</si>
  <si>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</si>
  <si>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</si>
  <si>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</si>
  <si>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</si>
  <si>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</si>
  <si>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</si>
  <si>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</si>
  <si>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</si>
  <si>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</si>
  <si>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</si>
  <si>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</si>
  <si>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</si>
  <si>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</si>
  <si>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</si>
  <si>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</si>
  <si>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</si>
  <si>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</si>
  <si>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</si>
  <si>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</si>
  <si>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</si>
  <si>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</si>
  <si>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</si>
  <si>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</si>
  <si>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</si>
  <si>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</si>
  <si>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</si>
  <si>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</si>
  <si>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</si>
  <si>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</si>
  <si>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</si>
  <si>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</si>
  <si>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</si>
  <si>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</si>
  <si>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</si>
  <si>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</si>
  <si>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</si>
  <si>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</si>
  <si>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</si>
  <si>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</si>
  <si>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</si>
  <si>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</si>
  <si>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</si>
  <si>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</si>
  <si>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</si>
  <si>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</si>
  <si>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</si>
  <si>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</si>
  <si>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</si>
  <si>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</si>
  <si>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</si>
  <si>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</si>
  <si>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</si>
  <si>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</si>
  <si>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</si>
  <si>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</si>
  <si>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</si>
  <si>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</si>
  <si>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</si>
  <si>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</si>
  <si>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</si>
  <si>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</si>
  <si>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</si>
  <si>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</si>
  <si>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</si>
  <si>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</si>
  <si>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</si>
  <si>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</si>
  <si>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</si>
  <si>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</si>
  <si>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</si>
  <si>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</si>
  <si>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</si>
  <si>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</si>
  <si>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</si>
  <si>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</si>
  <si>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</si>
  <si>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</si>
  <si>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</si>
  <si>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</si>
  <si>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</si>
  <si>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</si>
  <si>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</si>
  <si>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</si>
  <si>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</si>
  <si>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</si>
  <si>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</si>
  <si>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</si>
  <si>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</si>
  <si>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</si>
  <si>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</si>
  <si>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</si>
  <si>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</si>
  <si>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</si>
  <si>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</si>
  <si>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</si>
  <si>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</si>
  <si>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</si>
  <si>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</si>
  <si>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</si>
  <si>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</si>
  <si>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</si>
  <si>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</si>
  <si>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</si>
  <si>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</si>
  <si>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</si>
  <si>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</si>
  <si>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</si>
  <si>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</si>
  <si>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</si>
  <si>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</si>
  <si>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</si>
  <si>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</si>
  <si>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</si>
  <si>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</si>
  <si>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</si>
  <si>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</si>
  <si>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</si>
  <si>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</si>
  <si>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</si>
  <si>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</si>
  <si>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</si>
  <si>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</si>
  <si>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</si>
  <si>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</si>
  <si>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</si>
  <si>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</si>
  <si>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</si>
  <si>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</si>
  <si>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</si>
  <si>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</si>
  <si>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</si>
  <si>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</si>
  <si>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</si>
  <si>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</si>
  <si>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</si>
  <si>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</si>
  <si>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</si>
  <si>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</si>
  <si>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</si>
  <si>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</si>
  <si>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</si>
  <si>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</si>
  <si>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</si>
  <si>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</si>
  <si>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</si>
  <si>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</si>
  <si>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</si>
  <si>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</si>
  <si>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</si>
  <si>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</si>
  <si>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</si>
  <si>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</si>
  <si>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</si>
  <si>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</si>
  <si>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</si>
  <si>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</si>
  <si>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</si>
  <si>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</si>
  <si>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</si>
  <si>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</si>
  <si>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</si>
  <si>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</si>
  <si>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</si>
  <si>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</si>
  <si>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</si>
  <si>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</si>
  <si>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</si>
  <si>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</si>
  <si>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</si>
  <si>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</si>
  <si>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</si>
  <si>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</si>
  <si>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</si>
  <si>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</si>
  <si>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</si>
  <si>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</si>
  <si>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</si>
  <si>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</si>
  <si>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</si>
  <si>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</si>
  <si>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</si>
  <si>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</si>
  <si>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</si>
  <si>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</si>
  <si>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</si>
  <si>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</si>
  <si>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</si>
  <si>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</si>
  <si>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</si>
  <si>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</si>
  <si>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</si>
  <si>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</si>
  <si>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</si>
  <si>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</si>
  <si>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</si>
  <si>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</si>
  <si>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</si>
  <si>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</si>
  <si>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</si>
  <si>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</si>
  <si>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</si>
  <si>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</si>
  <si>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</si>
  <si>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</si>
  <si>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</si>
  <si>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</si>
  <si>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</si>
  <si>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</si>
  <si>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</si>
  <si>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</si>
  <si>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</si>
  <si>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</si>
  <si>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</si>
  <si>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</si>
  <si>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</si>
  <si>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</si>
  <si>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</si>
  <si>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</si>
  <si>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</si>
  <si>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</si>
  <si>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</si>
  <si>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</si>
  <si>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</si>
  <si>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</si>
  <si>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</si>
  <si>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</si>
  <si>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</si>
  <si>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</si>
  <si>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</si>
  <si>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</si>
  <si>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</si>
  <si>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</si>
  <si>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</si>
  <si>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</si>
  <si>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</si>
  <si>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</si>
  <si>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</si>
  <si>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</si>
  <si>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</si>
  <si>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</si>
  <si>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</si>
  <si>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</si>
  <si>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</si>
  <si>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</si>
  <si>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</si>
  <si>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</si>
  <si>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</si>
  <si>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</si>
  <si>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</si>
  <si>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</si>
  <si>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</si>
  <si>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</si>
  <si>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</si>
  <si>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</si>
  <si>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</si>
  <si>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</si>
  <si>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</si>
  <si>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</si>
  <si>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</si>
  <si>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</si>
  <si>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</si>
  <si>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</si>
  <si>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</si>
  <si>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</si>
  <si>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</si>
  <si>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</si>
  <si>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</si>
  <si>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</si>
  <si>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</si>
  <si>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</si>
  <si>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</si>
  <si>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</si>
  <si>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</si>
  <si>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</si>
  <si>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</si>
  <si>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</si>
  <si>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</si>
  <si>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</si>
  <si>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</si>
  <si>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</si>
  <si>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</si>
  <si>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</si>
  <si>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</si>
  <si>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</si>
  <si>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</si>
  <si>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</si>
  <si>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</si>
  <si>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</si>
  <si>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</si>
  <si>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</si>
  <si>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</si>
  <si>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</si>
  <si>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</si>
  <si>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</si>
  <si>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</si>
  <si>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</si>
  <si>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</si>
  <si>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</si>
  <si>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</si>
  <si>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</si>
  <si>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</si>
  <si>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</si>
  <si>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</si>
  <si>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</si>
  <si>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</si>
  <si>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</si>
  <si>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</si>
  <si>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</si>
  <si>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</si>
  <si>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</si>
  <si>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</si>
  <si>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</si>
  <si>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</si>
  <si>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</si>
  <si>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</si>
  <si>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</si>
  <si>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</si>
  <si>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</si>
  <si>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</si>
  <si>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</si>
  <si>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</si>
  <si>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</si>
  <si>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</si>
  <si>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</si>
  <si>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</si>
  <si>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</si>
  <si>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</si>
  <si>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</si>
  <si>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</si>
  <si>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</si>
  <si>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</si>
  <si>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</si>
  <si>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</si>
  <si>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</si>
  <si>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</si>
  <si>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</si>
  <si>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</si>
  <si>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</si>
  <si>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</si>
  <si>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</si>
  <si>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</si>
  <si>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</si>
  <si>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</si>
  <si>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</si>
  <si>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</si>
  <si>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</si>
  <si>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</si>
  <si>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</si>
  <si>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</si>
  <si>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</si>
  <si>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</si>
  <si>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</si>
  <si>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</si>
  <si>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</si>
  <si>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</si>
  <si>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</si>
  <si>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</si>
  <si>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</si>
  <si>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</si>
  <si>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</si>
  <si>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</si>
  <si>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</si>
  <si>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</si>
  <si>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</si>
  <si>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</si>
  <si>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</si>
  <si>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</si>
  <si>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</si>
  <si>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</si>
  <si>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</si>
  <si>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</si>
  <si>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</si>
  <si>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</si>
  <si>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</si>
  <si>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</si>
  <si>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</si>
  <si>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</si>
  <si>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</si>
  <si>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</si>
  <si>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</si>
  <si>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</si>
  <si>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</si>
  <si>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</si>
  <si>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</si>
  <si>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</si>
  <si>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</si>
  <si>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</si>
  <si>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</si>
  <si>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</si>
  <si>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</si>
  <si>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</si>
  <si>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</si>
  <si>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</si>
  <si>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</si>
  <si>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</si>
  <si>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</si>
  <si>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</si>
  <si>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</si>
  <si>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</si>
  <si>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</si>
  <si>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</si>
  <si>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</si>
  <si>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</si>
  <si>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</si>
  <si>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</si>
  <si>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</si>
  <si>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</si>
  <si>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</si>
  <si>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</si>
  <si>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</si>
  <si>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</si>
  <si>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</si>
  <si>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</si>
  <si>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</si>
  <si>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</si>
  <si>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</si>
  <si>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</si>
  <si>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</si>
  <si>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</si>
  <si>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</si>
  <si>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</si>
  <si>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</si>
  <si>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</si>
  <si>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</si>
  <si>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</si>
  <si>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</si>
  <si>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</si>
  <si>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</si>
  <si>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</si>
  <si>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</si>
  <si>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</si>
  <si>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</si>
  <si>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</si>
  <si>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</si>
  <si>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</si>
  <si>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</si>
  <si>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</si>
  <si>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</si>
  <si>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</si>
  <si>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</si>
  <si>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</si>
  <si>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</si>
  <si>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</si>
  <si>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</si>
  <si>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</si>
  <si>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</si>
  <si>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</si>
  <si>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</si>
  <si>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</si>
  <si>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</si>
  <si>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</si>
  <si>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</si>
  <si>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</si>
  <si>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</si>
  <si>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</si>
  <si>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</si>
  <si>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</si>
  <si>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</si>
  <si>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</si>
  <si>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</si>
  <si>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</si>
  <si>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</si>
  <si>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</si>
  <si>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</si>
  <si>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</si>
  <si>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</si>
  <si>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</si>
  <si>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</si>
  <si>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</si>
  <si>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</si>
  <si>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</si>
  <si>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</si>
  <si>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</si>
  <si>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</si>
  <si>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</si>
  <si>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</si>
  <si>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</si>
  <si>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</si>
  <si>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</si>
  <si>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</si>
  <si>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</si>
  <si>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</si>
  <si>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</si>
  <si>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</si>
  <si>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</si>
  <si>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</si>
  <si>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</si>
  <si>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</si>
  <si>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</si>
  <si>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</si>
  <si>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</si>
  <si>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</si>
  <si>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</si>
  <si>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</si>
  <si>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</si>
  <si>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</si>
  <si>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</si>
  <si>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</si>
  <si>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</si>
  <si>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</si>
  <si>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</si>
  <si>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</si>
  <si>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</si>
  <si>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</si>
  <si>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</si>
  <si>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</si>
  <si>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</si>
  <si>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</si>
  <si>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</si>
  <si>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</si>
  <si>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</si>
  <si>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</si>
  <si>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</si>
  <si>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</si>
  <si>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</si>
  <si>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</si>
  <si>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</si>
  <si>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</si>
  <si>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</si>
  <si>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</si>
  <si>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</si>
  <si>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</si>
  <si>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</si>
  <si>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</si>
  <si>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</si>
  <si>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</si>
  <si>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</si>
  <si>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</si>
  <si>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</si>
  <si>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</si>
  <si>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</si>
  <si>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</si>
  <si>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</si>
  <si>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</si>
  <si>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</si>
  <si>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</si>
  <si>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</si>
  <si>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</si>
  <si>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</si>
  <si>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</si>
  <si>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</si>
  <si>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</si>
  <si>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</si>
  <si>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</si>
  <si>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</si>
  <si>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</si>
  <si>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</si>
  <si>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</si>
  <si>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</si>
  <si>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</si>
  <si>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</si>
  <si>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</si>
  <si>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</si>
  <si>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</si>
  <si>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</si>
  <si>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</si>
  <si>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</si>
  <si>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</si>
  <si>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</si>
  <si>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</si>
  <si>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</si>
  <si>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</si>
  <si>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</si>
  <si>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</si>
  <si>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</si>
  <si>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</si>
  <si>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</si>
  <si>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</si>
  <si>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</si>
  <si>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</si>
  <si>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</si>
  <si>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</si>
  <si>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</si>
  <si>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</si>
  <si>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</si>
  <si>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</si>
  <si>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</si>
  <si>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</si>
  <si>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</si>
  <si>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</si>
  <si>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</si>
  <si>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</si>
  <si>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</si>
  <si>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</si>
  <si>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</si>
  <si>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</si>
  <si>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</si>
  <si>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</si>
  <si>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</si>
  <si>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</si>
  <si>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</si>
  <si>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</si>
  <si>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</si>
  <si>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</si>
  <si>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</si>
  <si>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</si>
  <si>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</si>
  <si>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</si>
  <si>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</si>
  <si>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</si>
  <si>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</si>
  <si>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</si>
  <si>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</si>
  <si>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</si>
  <si>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</si>
  <si>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</si>
  <si>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</si>
  <si>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</si>
  <si>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</si>
  <si>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</si>
  <si>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</si>
  <si>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</si>
  <si>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</si>
  <si>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</si>
  <si>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</si>
  <si>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</si>
  <si>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</si>
  <si>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</si>
  <si>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</si>
  <si>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</si>
  <si>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</si>
  <si>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</si>
  <si>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</si>
  <si>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</si>
  <si>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</si>
  <si>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</si>
  <si>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</si>
  <si>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</si>
  <si>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</si>
  <si>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</si>
  <si>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</si>
  <si>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</si>
  <si>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</si>
  <si>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</si>
  <si>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</si>
  <si>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</si>
  <si>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</si>
  <si>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</si>
  <si>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</si>
  <si>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</si>
  <si>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</si>
  <si>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</si>
  <si>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</si>
  <si>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</si>
  <si>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</si>
  <si>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</si>
  <si>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</si>
  <si>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</si>
  <si>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</si>
  <si>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</si>
  <si>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</si>
  <si>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</si>
  <si>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</si>
  <si>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</si>
  <si>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</si>
  <si>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</si>
  <si>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</si>
  <si>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</si>
  <si>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</si>
  <si>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</si>
  <si>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</si>
  <si>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</si>
  <si>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</si>
  <si>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</si>
  <si>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</si>
  <si>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</si>
  <si>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</si>
  <si>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</si>
  <si>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</si>
  <si>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</si>
  <si>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</si>
  <si>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</si>
  <si>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</si>
  <si>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</si>
  <si>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</si>
  <si>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</si>
  <si>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</si>
  <si>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</si>
  <si>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</si>
  <si>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</si>
  <si>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</si>
  <si>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</si>
  <si>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</si>
  <si>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</si>
  <si>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</si>
  <si>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</si>
  <si>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</si>
  <si>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</si>
  <si>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</si>
  <si>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</si>
  <si>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</si>
  <si>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</si>
  <si>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</si>
  <si>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</si>
  <si>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</si>
  <si>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</si>
  <si>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</si>
  <si>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</si>
  <si>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</si>
  <si>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</si>
  <si>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</si>
  <si>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</si>
  <si>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</si>
  <si>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</si>
  <si>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</si>
  <si>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</si>
  <si>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</si>
  <si>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</si>
  <si>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</si>
  <si>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</si>
  <si>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</si>
  <si>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</si>
  <si>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</si>
  <si>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</si>
  <si>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</si>
  <si>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</si>
  <si>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</si>
  <si>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</si>
  <si>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</si>
  <si>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</si>
  <si>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</si>
  <si>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</si>
  <si>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</si>
  <si>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</si>
  <si>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</si>
  <si>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</si>
  <si>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</si>
  <si>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</si>
  <si>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</si>
  <si>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</si>
  <si>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</si>
  <si>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</si>
  <si>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</si>
  <si>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</si>
  <si>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</si>
  <si>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</si>
  <si>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</si>
  <si>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</si>
  <si>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</si>
  <si>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</si>
  <si>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</si>
  <si>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</si>
  <si>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</si>
  <si>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</si>
  <si>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</si>
  <si>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</si>
  <si>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</si>
  <si>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</si>
  <si>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</si>
  <si>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</si>
  <si>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</si>
  <si>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</si>
  <si>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</si>
  <si>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</si>
  <si>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</si>
  <si>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</si>
  <si>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</si>
  <si>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</si>
  <si>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</si>
  <si>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</si>
  <si>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</si>
  <si>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</si>
  <si>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</si>
  <si>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</si>
  <si>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</si>
  <si>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</si>
  <si>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</si>
  <si>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</si>
  <si>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</si>
  <si>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</si>
  <si>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</si>
  <si>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</si>
  <si>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</si>
  <si>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</si>
  <si>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</si>
  <si>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</si>
  <si>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</si>
  <si>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</si>
  <si>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</si>
  <si>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</si>
  <si>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</si>
  <si>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</si>
  <si>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</si>
  <si>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</si>
  <si>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</si>
  <si>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</si>
  <si>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</si>
  <si>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</si>
  <si>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</si>
  <si>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</si>
  <si>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</si>
  <si>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</si>
  <si>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</si>
  <si>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</si>
  <si>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</si>
  <si>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</si>
  <si>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</si>
  <si>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</si>
  <si>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</si>
  <si>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</si>
  <si>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</si>
  <si>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</si>
  <si>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</si>
  <si>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</si>
  <si>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</si>
  <si>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</si>
  <si>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</si>
  <si>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</si>
  <si>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</si>
  <si>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</si>
  <si>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</si>
  <si>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</si>
  <si>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</si>
  <si>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</si>
  <si>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</si>
  <si>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</si>
  <si>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</si>
  <si>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</si>
  <si>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</si>
  <si>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</si>
  <si>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</si>
  <si>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</si>
  <si>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</si>
  <si>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</si>
  <si>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</si>
  <si>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</si>
  <si>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</si>
  <si>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</si>
  <si>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</si>
  <si>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</si>
  <si>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</si>
  <si>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</si>
  <si>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</si>
  <si>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</si>
  <si>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</si>
  <si>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</si>
  <si>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</si>
  <si>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</si>
  <si>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</si>
  <si>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</si>
  <si>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</si>
  <si>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</si>
  <si>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</si>
  <si>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</si>
  <si>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</si>
  <si>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</si>
  <si>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</si>
  <si>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</si>
  <si>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</si>
  <si>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</si>
  <si>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</si>
  <si>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</si>
  <si>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</si>
  <si>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</si>
  <si>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</si>
  <si>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</si>
  <si>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</si>
  <si>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</si>
  <si>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</si>
  <si>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</si>
  <si>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</si>
  <si>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</si>
  <si>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</si>
  <si>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</si>
  <si>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</si>
  <si>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</si>
  <si>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</si>
  <si>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</si>
  <si>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</si>
  <si>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</si>
  <si>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</si>
  <si>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</si>
  <si>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</si>
  <si>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</si>
  <si>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</si>
  <si>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</si>
  <si>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</si>
  <si>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</si>
  <si>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</si>
  <si>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</si>
  <si>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</si>
  <si>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</si>
  <si>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</si>
  <si>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</si>
  <si>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</si>
  <si>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</si>
  <si>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</si>
  <si>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</si>
  <si>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</si>
  <si>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</si>
  <si>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</si>
  <si>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</si>
  <si>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</si>
  <si>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</si>
  <si>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</si>
  <si>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</si>
  <si>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</si>
  <si>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</si>
  <si>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</si>
  <si>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</si>
  <si>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</si>
  <si>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</si>
  <si>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</si>
  <si>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</si>
  <si>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</si>
  <si>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</si>
  <si>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</si>
  <si>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</si>
  <si>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</si>
  <si>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</si>
  <si>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</si>
  <si>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</si>
  <si>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</si>
  <si>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</si>
  <si>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</si>
  <si>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</si>
  <si>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</si>
  <si>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</si>
  <si>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</si>
  <si>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</si>
  <si>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</si>
  <si>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</si>
  <si>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</si>
  <si>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</si>
  <si>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</si>
  <si>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</si>
  <si>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</si>
  <si>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</si>
  <si>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</si>
  <si>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</si>
  <si>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</si>
  <si>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</si>
  <si>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</si>
  <si>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</si>
  <si>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</si>
  <si>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</si>
  <si>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</si>
  <si>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</si>
  <si>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</si>
  <si>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</si>
  <si>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</si>
  <si>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</si>
  <si>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</si>
  <si>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</si>
  <si>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</si>
  <si>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</si>
  <si>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</si>
  <si>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</si>
  <si>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</si>
  <si>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</si>
  <si>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</si>
  <si>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</si>
  <si>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</si>
  <si>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</si>
  <si>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</si>
  <si>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</si>
  <si>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</si>
  <si>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</si>
  <si>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</si>
  <si>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</si>
  <si>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</si>
  <si>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</si>
  <si>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</si>
  <si>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</si>
  <si>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</si>
  <si>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</si>
  <si>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</si>
  <si>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</si>
  <si>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</si>
  <si>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</si>
  <si>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</si>
  <si>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</si>
  <si>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</si>
  <si>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</si>
  <si>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</si>
  <si>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</si>
  <si>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</si>
  <si>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</si>
  <si>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</si>
  <si>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</si>
  <si>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</si>
  <si>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</si>
  <si>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</si>
  <si>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</si>
  <si>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</si>
  <si>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</si>
  <si>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</si>
  <si>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</si>
  <si>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</si>
  <si>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</si>
  <si>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</si>
  <si>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</si>
  <si>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</si>
  <si>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</si>
  <si>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</si>
  <si>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</si>
  <si>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</si>
  <si>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</si>
  <si>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</si>
  <si>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</si>
  <si>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</si>
  <si>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</si>
  <si>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</si>
  <si>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</si>
  <si>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</si>
  <si>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</si>
  <si>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</si>
  <si>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</si>
  <si>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</si>
  <si>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</si>
  <si>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</si>
  <si>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</si>
  <si>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</si>
  <si>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</si>
  <si>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</si>
  <si>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</si>
  <si>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</si>
  <si>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</si>
  <si>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</si>
  <si>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</si>
  <si>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</si>
  <si>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</si>
  <si>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</si>
  <si>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</si>
  <si>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</si>
  <si>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</si>
  <si>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</si>
  <si>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</si>
  <si>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</si>
  <si>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</si>
  <si>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</si>
  <si>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</si>
  <si>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</si>
  <si>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</si>
  <si>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</si>
  <si>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</si>
  <si>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</si>
  <si>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</si>
  <si>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</si>
  <si>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</si>
  <si>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</si>
  <si>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</si>
  <si>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</si>
  <si>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</si>
  <si>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</si>
  <si>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</si>
  <si>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</si>
  <si>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</si>
  <si>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</si>
  <si>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</si>
  <si>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</si>
  <si>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</si>
  <si>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</si>
  <si>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</si>
  <si>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</si>
  <si>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</si>
  <si>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</si>
  <si>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</si>
  <si>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</si>
  <si>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</si>
  <si>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</si>
  <si>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</si>
  <si>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</si>
  <si>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</si>
  <si>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</si>
  <si>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</si>
  <si>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</si>
  <si>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</si>
  <si>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</si>
  <si>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</si>
  <si>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</si>
  <si>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</si>
  <si>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</si>
  <si>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</si>
  <si>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</si>
  <si>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</si>
  <si>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</si>
  <si>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</si>
  <si>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</si>
  <si>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</si>
  <si>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</si>
  <si>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</si>
  <si>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</si>
  <si>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</si>
  <si>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</si>
  <si>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</si>
  <si>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</si>
  <si>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</si>
  <si>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</si>
  <si>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</si>
  <si>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</si>
  <si>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</si>
  <si>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</si>
  <si>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</si>
  <si>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</si>
  <si>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</si>
  <si>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</si>
  <si>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</si>
  <si>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</si>
  <si>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</si>
  <si>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</si>
  <si>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</si>
  <si>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</si>
  <si>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</si>
  <si>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</si>
  <si>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</si>
  <si>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</si>
  <si>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</si>
  <si>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</si>
  <si>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</si>
  <si>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</si>
  <si>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</si>
  <si>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</si>
  <si>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</si>
  <si>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</si>
  <si>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</si>
  <si>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</si>
  <si>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</si>
  <si>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</si>
  <si>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</si>
  <si>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</si>
  <si>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</si>
  <si>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</si>
  <si>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</si>
  <si>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</si>
  <si>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</si>
  <si>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</si>
  <si>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</si>
  <si>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</si>
  <si>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</si>
  <si>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</si>
  <si>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</si>
  <si>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</si>
  <si>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</si>
  <si>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</si>
  <si>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</si>
  <si>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</si>
  <si>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</si>
  <si>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</si>
  <si>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</si>
  <si>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</si>
  <si>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</si>
  <si>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</si>
  <si>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</si>
  <si>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</si>
  <si>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</si>
  <si>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</si>
  <si>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</si>
  <si>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</si>
  <si>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</si>
  <si>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</si>
  <si>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</si>
  <si>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</si>
  <si>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</si>
  <si>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</si>
  <si>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</si>
  <si>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</si>
  <si>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</si>
  <si>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</si>
  <si>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</si>
  <si>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</si>
  <si>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</si>
  <si>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</si>
  <si>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</si>
  <si>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</si>
  <si>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</si>
  <si>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</si>
  <si>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</si>
  <si>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</si>
  <si>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</si>
  <si>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</si>
  <si>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</si>
  <si>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</si>
  <si>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</si>
  <si>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</si>
  <si>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</si>
  <si>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</si>
  <si>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</si>
  <si>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</si>
  <si>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</si>
  <si>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</si>
  <si>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</si>
  <si>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</si>
  <si>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</si>
  <si>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</si>
  <si>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</si>
  <si>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</si>
  <si>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</si>
  <si>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</si>
  <si>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</si>
  <si>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</si>
  <si>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</si>
  <si>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</si>
  <si>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</si>
  <si>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</si>
  <si>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</si>
  <si>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</si>
  <si>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</si>
  <si>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</si>
  <si>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</si>
  <si>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</si>
  <si>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</si>
  <si>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</si>
  <si>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</si>
  <si>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</si>
  <si>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</si>
  <si>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</si>
  <si>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</si>
  <si>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</si>
  <si>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</si>
  <si>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</si>
  <si>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</si>
  <si>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</si>
  <si>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</si>
  <si>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</si>
  <si>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</si>
  <si>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</si>
  <si>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</si>
  <si>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</si>
  <si>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</si>
  <si>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</si>
  <si>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</si>
  <si>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</si>
  <si>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</si>
  <si>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</si>
  <si>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</si>
  <si>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</si>
  <si>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</si>
  <si>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</si>
  <si>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</si>
  <si>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</si>
  <si>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</si>
  <si>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</si>
  <si>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</si>
  <si>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</si>
  <si>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</si>
  <si>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</si>
  <si>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</si>
  <si>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</si>
  <si>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</si>
  <si>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</si>
  <si>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</si>
  <si>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</si>
  <si>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</si>
  <si>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</si>
  <si>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</si>
  <si>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</si>
  <si>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</si>
  <si>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</si>
  <si>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</si>
  <si>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</si>
  <si>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</si>
  <si>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</si>
  <si>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</si>
  <si>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</si>
  <si>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</si>
  <si>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</si>
  <si>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</si>
  <si>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</si>
  <si>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</si>
  <si>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</si>
  <si>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</si>
  <si>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</si>
  <si>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</si>
  <si>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</si>
  <si>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</si>
  <si>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</si>
  <si>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</si>
  <si>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</si>
  <si>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</si>
  <si>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</si>
  <si>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</si>
  <si>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</si>
  <si>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</si>
  <si>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</si>
  <si>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</si>
  <si>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</si>
  <si>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</si>
  <si>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</si>
  <si>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</si>
  <si>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</si>
  <si>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</si>
  <si>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</si>
  <si>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</si>
  <si>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</si>
  <si>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</si>
  <si>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</si>
  <si>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</si>
  <si>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</si>
  <si>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</si>
  <si>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</si>
  <si>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</si>
  <si>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</si>
  <si>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</si>
  <si>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</si>
  <si>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</si>
  <si>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</si>
  <si>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</si>
  <si>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</si>
  <si>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</si>
  <si>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</si>
  <si>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</si>
  <si>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</si>
  <si>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</si>
  <si>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</si>
  <si>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</si>
  <si>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</si>
  <si>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</si>
  <si>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</si>
  <si>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</si>
  <si>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</si>
  <si>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</si>
  <si>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</si>
  <si>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</si>
  <si>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</si>
  <si>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</si>
  <si>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</si>
  <si>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</si>
  <si>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</si>
  <si>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</si>
  <si>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</si>
  <si>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</si>
  <si>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</si>
  <si>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</si>
  <si>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</si>
  <si>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</si>
  <si>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</si>
  <si>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</si>
  <si>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</si>
  <si>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</si>
  <si>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</si>
  <si>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</si>
  <si>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</si>
  <si>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</si>
  <si>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</si>
  <si>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</si>
  <si>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</si>
  <si>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</si>
  <si>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</si>
  <si>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</si>
  <si>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</si>
  <si>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</si>
  <si>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</si>
  <si>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</si>
  <si>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</si>
  <si>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</si>
  <si>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</si>
  <si>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</si>
  <si>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</si>
  <si>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</si>
  <si>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</si>
  <si>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</si>
  <si>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</si>
  <si>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</si>
  <si>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</si>
  <si>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</si>
  <si>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</si>
  <si>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</si>
  <si>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</si>
  <si>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</si>
  <si>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</si>
  <si>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</si>
  <si>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</si>
  <si>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</si>
  <si>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</si>
  <si>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</si>
  <si>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</si>
  <si>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</si>
  <si>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</si>
  <si>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</si>
  <si>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</si>
  <si>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</si>
  <si>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</si>
  <si>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</si>
  <si>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</si>
  <si>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</si>
  <si>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</si>
  <si>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</si>
  <si>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</si>
  <si>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</si>
  <si>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</si>
  <si>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</si>
  <si>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</si>
  <si>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</si>
  <si>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</si>
  <si>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</si>
  <si>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</si>
  <si>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</si>
  <si>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</si>
  <si>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</si>
  <si>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</si>
  <si>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</si>
  <si>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</si>
  <si>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</si>
  <si>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</si>
  <si>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</si>
  <si>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</si>
  <si>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</si>
  <si>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</si>
  <si>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</si>
  <si>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</si>
  <si>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</si>
  <si>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</si>
  <si>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</si>
  <si>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</si>
  <si>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</si>
  <si>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</si>
  <si>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</si>
  <si>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</si>
  <si>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</si>
  <si>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</si>
  <si>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</si>
  <si>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</si>
  <si>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</si>
  <si>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</si>
  <si>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</si>
  <si>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</si>
  <si>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</si>
  <si>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</si>
  <si>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</si>
  <si>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</si>
  <si>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</si>
  <si>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</si>
  <si>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</si>
  <si>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</si>
  <si>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</si>
  <si>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</si>
  <si>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</si>
  <si>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</si>
  <si>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</si>
  <si>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</si>
  <si>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</si>
  <si>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</si>
  <si>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</si>
  <si>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</si>
  <si>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</si>
  <si>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</si>
  <si>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</si>
  <si>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</si>
  <si>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</si>
  <si>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</si>
  <si>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</si>
  <si>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</si>
  <si>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</si>
  <si>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</si>
  <si>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</si>
  <si>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</si>
  <si>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</si>
  <si>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</si>
  <si>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</si>
  <si>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</si>
  <si>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</si>
  <si>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</si>
  <si>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</si>
  <si>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</si>
  <si>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</si>
  <si>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</si>
  <si>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</si>
  <si>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</si>
  <si>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</si>
  <si>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</si>
  <si>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</si>
  <si>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</si>
  <si>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</si>
  <si>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</si>
  <si>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</si>
  <si>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</si>
  <si>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</si>
  <si>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</si>
  <si>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</si>
  <si>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</si>
  <si>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</si>
  <si>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</si>
  <si>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</si>
  <si>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</si>
  <si>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</si>
  <si>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</si>
  <si>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</si>
  <si>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</si>
  <si>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</si>
  <si>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</si>
  <si>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</si>
  <si>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</si>
  <si>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</si>
  <si>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</si>
  <si>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</si>
  <si>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</si>
  <si>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</si>
  <si>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</si>
  <si>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</si>
  <si>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</si>
  <si>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</si>
  <si>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</si>
  <si>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</si>
  <si>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</si>
  <si>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</si>
  <si>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</si>
  <si>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</si>
  <si>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</si>
  <si>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</si>
  <si>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</si>
  <si>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</si>
  <si>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</si>
  <si>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</si>
  <si>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</si>
  <si>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</si>
  <si>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</si>
  <si>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</si>
  <si>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</si>
  <si>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</si>
  <si>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</si>
  <si>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</si>
  <si>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</si>
  <si>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</si>
  <si>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</si>
  <si>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</si>
  <si>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</si>
  <si>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</si>
  <si>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</si>
  <si>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</si>
  <si>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</si>
  <si>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</si>
  <si>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</si>
  <si>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</si>
  <si>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</si>
  <si>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</si>
  <si>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</si>
  <si>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</si>
  <si>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</si>
  <si>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</si>
  <si>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</si>
  <si>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</si>
  <si>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</si>
  <si>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</si>
  <si>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</si>
  <si>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</si>
  <si>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</si>
  <si>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</si>
  <si>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</si>
  <si>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</si>
  <si>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</si>
  <si>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</si>
  <si>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</si>
  <si>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</si>
  <si>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</si>
  <si>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</si>
  <si>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</si>
  <si>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</si>
  <si>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</si>
  <si>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</si>
  <si>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</si>
  <si>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</si>
  <si>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</si>
  <si>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</si>
  <si>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</si>
  <si>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</si>
  <si>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</si>
  <si>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</si>
  <si>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</si>
  <si>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</si>
  <si>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</si>
  <si>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</si>
  <si>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</si>
  <si>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</si>
  <si>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</si>
  <si>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</si>
  <si>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</si>
  <si>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</si>
  <si>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</si>
  <si>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</si>
  <si>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</si>
  <si>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</si>
  <si>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</si>
  <si>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</si>
  <si>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</si>
  <si>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</si>
  <si>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</si>
  <si>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</si>
  <si>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</si>
  <si>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</si>
  <si>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</si>
  <si>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</si>
  <si>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</si>
  <si>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</si>
  <si>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</si>
  <si>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</si>
  <si>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</si>
  <si>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</si>
  <si>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</si>
  <si>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</si>
  <si>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</si>
  <si>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</si>
  <si>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</si>
  <si>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</si>
  <si>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</si>
  <si>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</si>
  <si>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</si>
  <si>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</si>
  <si>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</si>
  <si>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</si>
  <si>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</si>
  <si>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</si>
  <si>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</si>
  <si>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</si>
  <si>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</si>
  <si>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</si>
  <si>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</si>
  <si>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</si>
  <si>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</si>
  <si>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</si>
  <si>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</si>
  <si>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</si>
  <si>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</si>
  <si>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</si>
  <si>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</si>
  <si>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</si>
  <si>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</si>
  <si>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</si>
  <si>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</si>
  <si>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</si>
  <si>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</si>
  <si>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</si>
  <si>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</si>
  <si>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</si>
  <si>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</si>
  <si>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</si>
  <si>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</si>
  <si>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</si>
  <si>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</si>
  <si>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</si>
  <si>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</si>
  <si>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</si>
  <si>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</si>
  <si>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</si>
  <si>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</si>
  <si>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</si>
  <si>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</si>
  <si>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</si>
  <si>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</si>
  <si>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</si>
  <si>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</si>
  <si>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</si>
  <si>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</si>
  <si>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</si>
  <si>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</si>
  <si>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</si>
  <si>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</si>
  <si>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</si>
  <si>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</si>
  <si>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</si>
  <si>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</si>
  <si>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</si>
  <si>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</si>
  <si>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</si>
  <si>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</si>
  <si>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</si>
  <si>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</si>
  <si>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</si>
  <si>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</si>
  <si>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</si>
  <si>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</si>
  <si>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</si>
  <si>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</si>
  <si>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</si>
  <si>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</si>
  <si>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</si>
  <si>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</si>
  <si>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</si>
  <si>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</si>
  <si>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</si>
  <si>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</si>
  <si>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</si>
  <si>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</si>
  <si>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</si>
  <si>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</si>
  <si>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</si>
  <si>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</si>
  <si>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</si>
  <si>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</si>
  <si>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</si>
  <si>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</si>
  <si>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</si>
  <si>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</si>
  <si>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</si>
  <si>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</si>
  <si>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</si>
  <si>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</si>
  <si>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</si>
  <si>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</si>
  <si>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</si>
  <si>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</si>
  <si>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</si>
  <si>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</si>
  <si>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</si>
  <si>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</si>
  <si>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</si>
  <si>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</si>
  <si>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</si>
  <si>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</si>
  <si>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</si>
  <si>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</si>
  <si>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</si>
  <si>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</si>
  <si>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</si>
  <si>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</si>
  <si>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</si>
  <si>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</si>
  <si>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</si>
  <si>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</si>
  <si>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</si>
  <si>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</si>
  <si>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</si>
  <si>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</si>
  <si>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</si>
  <si>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</si>
  <si>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</si>
  <si>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</si>
  <si>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</si>
  <si>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</si>
  <si>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</si>
  <si>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</si>
  <si>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</si>
  <si>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</si>
  <si>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</si>
  <si>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</si>
  <si>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</si>
  <si>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</si>
  <si>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</si>
  <si>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</si>
  <si>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</si>
  <si>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</si>
  <si>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</si>
  <si>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</si>
  <si>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</si>
  <si>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</si>
  <si>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</si>
  <si>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</si>
  <si>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</si>
  <si>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</si>
  <si>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</si>
  <si>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</si>
  <si>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</si>
  <si>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</si>
  <si>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</si>
  <si>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</si>
  <si>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</si>
  <si>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</si>
  <si>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</si>
  <si>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</si>
  <si>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</si>
  <si>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</si>
  <si>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</si>
  <si>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</si>
  <si>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</si>
  <si>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</si>
  <si>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</si>
  <si>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</si>
  <si>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</si>
  <si>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</si>
  <si>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</si>
  <si>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</si>
  <si>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</si>
  <si>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</si>
  <si>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</si>
  <si>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</si>
  <si>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</si>
  <si>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</si>
  <si>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</si>
  <si>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</si>
  <si>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</si>
  <si>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</si>
  <si>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</si>
  <si>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</si>
  <si>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</si>
  <si>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</si>
  <si>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</si>
  <si>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</si>
  <si>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</si>
  <si>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</si>
  <si>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</si>
  <si>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</si>
  <si>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</si>
  <si>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</si>
  <si>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</si>
  <si>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</si>
  <si>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</si>
  <si>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</si>
  <si>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</si>
  <si>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</si>
  <si>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</si>
  <si>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</si>
  <si>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</si>
  <si>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</si>
  <si>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</si>
  <si>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</si>
  <si>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</si>
  <si>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</si>
  <si>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</si>
  <si>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</si>
  <si>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</si>
  <si>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</si>
  <si>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</si>
  <si>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</si>
  <si>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</si>
  <si>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</si>
  <si>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</si>
  <si>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</si>
  <si>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</si>
  <si>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</si>
  <si>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</si>
  <si>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</si>
  <si>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</si>
  <si>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</si>
  <si>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</si>
  <si>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</si>
  <si>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</si>
  <si>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</si>
  <si>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</si>
  <si>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</si>
  <si>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</si>
  <si>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</si>
  <si>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</si>
  <si>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</si>
  <si>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</si>
  <si>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</si>
  <si>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</si>
  <si>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</si>
  <si>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</si>
  <si>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</si>
  <si>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</si>
  <si>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</si>
  <si>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</si>
  <si>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</si>
  <si>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</si>
  <si>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</si>
  <si>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</si>
  <si>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</si>
  <si>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</si>
  <si>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</si>
  <si>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</si>
  <si>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</si>
  <si>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</si>
  <si>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</si>
  <si>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</si>
  <si>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</si>
  <si>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</si>
  <si>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</si>
  <si>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</si>
  <si>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</si>
  <si>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</si>
  <si>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</si>
  <si>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</si>
  <si>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</si>
  <si>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</si>
  <si>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</si>
  <si>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</si>
  <si>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</si>
  <si>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</si>
  <si>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</si>
  <si>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</si>
  <si>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</si>
  <si>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</si>
  <si>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</si>
  <si>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</si>
  <si>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</si>
  <si>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</si>
  <si>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</si>
  <si>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</si>
  <si>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</si>
  <si>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</si>
  <si>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</si>
  <si>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</si>
  <si>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</si>
  <si>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</si>
  <si>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</si>
  <si>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</si>
  <si>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</si>
  <si>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</si>
  <si>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</si>
  <si>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</si>
  <si>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</si>
  <si>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</si>
  <si>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</si>
  <si>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</si>
  <si>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</si>
  <si>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</si>
  <si>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</si>
  <si>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</si>
  <si>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</si>
  <si>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</si>
  <si>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</si>
  <si>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</si>
  <si>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</si>
  <si>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</si>
  <si>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</si>
  <si>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</si>
  <si>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</si>
  <si>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</si>
  <si>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</si>
  <si>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</si>
  <si>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</si>
  <si>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</si>
  <si>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</si>
  <si>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</si>
  <si>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</si>
  <si>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</si>
  <si>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</si>
  <si>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</si>
  <si>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</si>
  <si>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</si>
  <si>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</si>
  <si>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</si>
  <si>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</si>
  <si>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</si>
  <si>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</si>
  <si>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</si>
  <si>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</si>
  <si>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</si>
  <si>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</si>
  <si>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</si>
  <si>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</si>
  <si>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</si>
  <si>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</si>
  <si>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</si>
  <si>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</si>
  <si>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</si>
  <si>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</si>
  <si>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</si>
  <si>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</si>
  <si>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</si>
  <si>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</si>
  <si>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</si>
  <si>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</si>
  <si>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</si>
  <si>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</si>
  <si>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</si>
  <si>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</si>
  <si>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</si>
  <si>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</si>
  <si>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</si>
  <si>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</si>
  <si>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</si>
  <si>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</si>
  <si>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</si>
  <si>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</si>
  <si>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</si>
  <si>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</si>
  <si>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</si>
  <si>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</si>
  <si>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</si>
  <si>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</si>
  <si>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</si>
  <si>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</si>
  <si>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</si>
  <si>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</si>
  <si>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</si>
  <si>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</si>
  <si>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</si>
  <si>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</si>
  <si>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</si>
  <si>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</si>
  <si>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</si>
  <si>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</si>
  <si>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</si>
  <si>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</si>
  <si>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</si>
  <si>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</si>
  <si>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</si>
  <si>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</si>
  <si>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</si>
  <si>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</si>
  <si>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</si>
  <si>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</si>
  <si>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</si>
  <si>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</si>
  <si>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</si>
  <si>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</si>
  <si>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</si>
  <si>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</si>
  <si>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</si>
  <si>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</si>
  <si>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</si>
  <si>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</si>
  <si>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</si>
  <si>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</si>
  <si>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</si>
  <si>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</si>
  <si>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</si>
  <si>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</si>
  <si>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</si>
  <si>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</si>
  <si>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</si>
  <si>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</si>
  <si>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</si>
  <si>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</si>
  <si>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</si>
  <si>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</si>
  <si>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</si>
  <si>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</si>
  <si>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</si>
  <si>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</si>
  <si>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</si>
  <si>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</si>
  <si>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</si>
  <si>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</si>
  <si>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</si>
  <si>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</si>
  <si>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</si>
  <si>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</si>
  <si>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</si>
  <si>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</si>
  <si>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</si>
  <si>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</si>
  <si>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</si>
  <si>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</si>
  <si>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</si>
  <si>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</si>
  <si>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</si>
  <si>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</si>
  <si>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</si>
  <si>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</si>
  <si>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</si>
  <si>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</si>
  <si>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</si>
  <si>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</si>
  <si>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</si>
  <si>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</si>
  <si>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</si>
  <si>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</si>
  <si>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</si>
  <si>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</si>
  <si>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</si>
  <si>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</si>
  <si>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</si>
  <si>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</si>
  <si>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</si>
  <si>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</si>
  <si>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</si>
  <si>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</si>
  <si>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</si>
  <si>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</si>
  <si>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</si>
  <si>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</si>
  <si>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</si>
  <si>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</si>
  <si>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</si>
  <si>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</si>
  <si>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</si>
  <si>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</si>
  <si>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</si>
  <si>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</si>
  <si>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</si>
  <si>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</si>
  <si>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</si>
  <si>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</si>
  <si>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</si>
  <si>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</si>
  <si>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</si>
  <si>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</si>
  <si>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</si>
  <si>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</si>
  <si>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</si>
  <si>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</si>
  <si>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</si>
  <si>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</si>
  <si>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</si>
  <si>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</si>
  <si>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</si>
  <si>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</si>
  <si>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</si>
  <si>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</si>
  <si>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</si>
  <si>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</si>
  <si>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</si>
  <si>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</si>
  <si>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</si>
  <si>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</si>
  <si>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</si>
  <si>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</si>
  <si>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</si>
  <si>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</si>
  <si>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</si>
  <si>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</si>
  <si>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</si>
  <si>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</si>
  <si>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</si>
  <si>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</si>
  <si>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</si>
  <si>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</si>
  <si>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</si>
  <si>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</si>
  <si>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</si>
  <si>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</si>
  <si>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</si>
  <si>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</si>
  <si>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</si>
  <si>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</si>
  <si>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</si>
  <si>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</si>
  <si>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</si>
  <si>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</si>
  <si>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</si>
  <si>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</si>
  <si>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</si>
  <si>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</si>
  <si>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</si>
  <si>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</si>
  <si>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</si>
  <si>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</si>
  <si>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</si>
  <si>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</si>
  <si>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</si>
  <si>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</si>
  <si>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</si>
  <si>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</si>
  <si>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</si>
  <si>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</si>
  <si>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</si>
  <si>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</si>
  <si>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</si>
  <si>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</si>
  <si>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</si>
  <si>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</si>
  <si>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</si>
  <si>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</si>
  <si>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</si>
  <si>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</si>
  <si>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</si>
  <si>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</si>
  <si>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</si>
  <si>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</si>
  <si>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</si>
  <si>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</si>
  <si>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</si>
  <si>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</si>
  <si>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</si>
  <si>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</si>
  <si>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</si>
  <si>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</si>
  <si>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</si>
  <si>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</si>
  <si>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</si>
  <si>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</si>
  <si>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</si>
  <si>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</si>
  <si>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</si>
  <si>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</si>
  <si>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</si>
  <si>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</si>
  <si>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</si>
  <si>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</si>
  <si>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</si>
  <si>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</si>
  <si>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</si>
  <si>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</si>
  <si>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</si>
  <si>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</si>
  <si>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</si>
  <si>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</si>
  <si>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</si>
  <si>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</si>
  <si>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</si>
  <si>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</si>
  <si>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</si>
  <si>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</si>
  <si>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</si>
  <si>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</si>
  <si>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</si>
  <si>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</si>
  <si>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</si>
  <si>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</si>
  <si>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</si>
  <si>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</si>
  <si>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</si>
  <si>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</si>
  <si>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</si>
  <si>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</si>
  <si>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</si>
  <si>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</si>
  <si>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</si>
  <si>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</si>
  <si>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</si>
  <si>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</si>
  <si>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</si>
  <si>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</si>
  <si>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</si>
  <si>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</si>
  <si>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</si>
  <si>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</si>
  <si>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</si>
  <si>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</si>
  <si>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</si>
  <si>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</si>
  <si>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</si>
  <si>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</si>
  <si>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</si>
  <si>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</si>
  <si>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</si>
  <si>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</si>
  <si>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</si>
  <si>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</si>
  <si>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</si>
  <si>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</si>
  <si>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</si>
  <si>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</si>
  <si>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</si>
  <si>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</si>
  <si>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</si>
  <si>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</si>
  <si>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</si>
  <si>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</si>
  <si>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</si>
  <si>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</si>
  <si>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</si>
  <si>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</si>
  <si>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</si>
  <si>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</si>
  <si>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</si>
  <si>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</si>
  <si>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</si>
  <si>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</si>
  <si>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</si>
  <si>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</si>
  <si>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</si>
  <si>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</si>
  <si>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</si>
  <si>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</si>
  <si>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</si>
  <si>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</si>
  <si>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</si>
  <si>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</si>
  <si>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</si>
  <si>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</si>
  <si>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</si>
  <si>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</si>
  <si>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</si>
  <si>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</si>
  <si>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</si>
  <si>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</si>
  <si>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</si>
  <si>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</si>
  <si>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</si>
  <si>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</si>
  <si>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</si>
  <si>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</si>
  <si>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</si>
  <si>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</si>
  <si>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</si>
  <si>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</si>
  <si>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</si>
  <si>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</si>
  <si>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</si>
  <si>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</si>
  <si>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</si>
  <si>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</si>
  <si>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</si>
  <si>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</si>
  <si>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</si>
  <si>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</si>
  <si>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</si>
  <si>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</si>
  <si>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</si>
  <si>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</si>
  <si>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</si>
  <si>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</si>
  <si>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</si>
  <si>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</si>
  <si>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</si>
  <si>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</si>
  <si>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</si>
  <si>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</si>
  <si>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</si>
  <si>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</si>
  <si>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</si>
  <si>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</si>
  <si>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</si>
  <si>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</si>
  <si>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</si>
  <si>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</si>
  <si>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</si>
  <si>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</si>
  <si>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</si>
  <si>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</si>
  <si>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</si>
  <si>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</si>
  <si>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</si>
  <si>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</si>
  <si>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</si>
  <si>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</si>
  <si>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</si>
  <si>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</si>
  <si>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</si>
  <si>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</si>
  <si>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</si>
  <si>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</si>
  <si>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</si>
  <si>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</si>
  <si>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</si>
  <si>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</si>
  <si>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</si>
  <si>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</si>
  <si>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</si>
  <si>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</si>
  <si>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</si>
  <si>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</si>
  <si>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</si>
  <si>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</si>
  <si>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</si>
  <si>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</si>
  <si>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</si>
  <si>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</si>
  <si>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</si>
  <si>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</si>
  <si>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</si>
  <si>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</si>
  <si>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</si>
  <si>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</si>
  <si>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</si>
  <si>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</si>
  <si>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</si>
  <si>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</si>
  <si>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</si>
  <si>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</si>
  <si>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</si>
  <si>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</si>
  <si>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</si>
  <si>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</si>
  <si>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</si>
  <si>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</si>
  <si>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</si>
  <si>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</si>
  <si>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</si>
  <si>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</si>
  <si>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</si>
  <si>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</si>
  <si>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</si>
  <si>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</si>
  <si>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</si>
  <si>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</si>
  <si>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</si>
  <si>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</si>
  <si>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</si>
  <si>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</si>
  <si>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</si>
  <si>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</si>
  <si>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</si>
  <si>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</si>
  <si>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</si>
  <si>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</si>
  <si>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</si>
  <si>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</si>
  <si>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</si>
  <si>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</si>
  <si>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</si>
  <si>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</si>
  <si>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</si>
  <si>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</si>
  <si>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</si>
  <si>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</si>
  <si>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</si>
  <si>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</si>
  <si>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</si>
  <si>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</si>
  <si>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</si>
  <si>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</si>
  <si>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</si>
  <si>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</si>
  <si>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</si>
  <si>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</si>
  <si>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</si>
  <si>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</si>
  <si>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</si>
  <si>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</si>
  <si>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</si>
  <si>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</si>
  <si>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</si>
  <si>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</si>
  <si>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</si>
  <si>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</si>
  <si>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</si>
  <si>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</si>
  <si>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</si>
  <si>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</si>
  <si>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</si>
  <si>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</si>
  <si>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</si>
  <si>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</si>
  <si>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</si>
  <si>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</si>
  <si>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</si>
  <si>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</si>
  <si>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</si>
  <si>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</si>
  <si>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</si>
  <si>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</si>
  <si>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</si>
  <si>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</si>
  <si>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</si>
  <si>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</si>
  <si>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</si>
  <si>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</si>
  <si>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</si>
  <si>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</si>
  <si>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</si>
  <si>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</si>
  <si>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</si>
  <si>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</si>
  <si>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</si>
  <si>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</si>
  <si>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</si>
  <si>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</si>
  <si>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</si>
  <si>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</si>
  <si>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</si>
  <si>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</si>
  <si>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</si>
  <si>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</si>
  <si>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</si>
  <si>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</si>
  <si>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</si>
  <si>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</si>
  <si>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</si>
  <si>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</si>
  <si>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</si>
  <si>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</si>
  <si>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</si>
  <si>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</si>
  <si>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</si>
  <si>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</si>
  <si>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</si>
  <si>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</si>
  <si>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</si>
  <si>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</si>
  <si>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</si>
  <si>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</si>
  <si>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</si>
  <si>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</si>
  <si>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</si>
  <si>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</si>
  <si>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</si>
  <si>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</si>
  <si>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</si>
  <si>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</si>
  <si>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</si>
  <si>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</si>
  <si>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</si>
  <si>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</si>
  <si>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</si>
  <si>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</si>
  <si>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</si>
  <si>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</si>
  <si>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</si>
  <si>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</si>
  <si>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</si>
  <si>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</si>
  <si>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</si>
  <si>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</si>
  <si>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</si>
  <si>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</si>
  <si>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</si>
  <si>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</si>
  <si>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</si>
  <si>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</si>
  <si>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</si>
  <si>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</si>
  <si>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</si>
  <si>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</si>
  <si>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</si>
  <si>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</si>
  <si>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</si>
  <si>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</si>
  <si>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</si>
  <si>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</si>
  <si>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</si>
  <si>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</si>
  <si>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</si>
  <si>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</si>
  <si>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</si>
  <si>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</si>
  <si>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</si>
  <si>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</si>
  <si>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</si>
  <si>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</si>
  <si>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</si>
  <si>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</si>
  <si>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</si>
  <si>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</si>
  <si>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</si>
  <si>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</si>
  <si>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</si>
  <si>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</si>
  <si>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</si>
  <si>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</si>
  <si>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</si>
  <si>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</si>
  <si>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</si>
  <si>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</si>
  <si>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</si>
  <si>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</si>
  <si>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</si>
  <si>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</si>
  <si>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</si>
  <si>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</si>
  <si>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</si>
  <si>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</si>
  <si>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</si>
  <si>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</si>
  <si>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</si>
  <si>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</si>
  <si>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</si>
  <si>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</si>
  <si>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</si>
  <si>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</si>
  <si>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</si>
  <si>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</si>
  <si>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</si>
  <si>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</si>
  <si>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</si>
  <si>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</si>
  <si>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</si>
  <si>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</si>
  <si>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</si>
  <si>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</si>
  <si>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</si>
  <si>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</si>
  <si>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</si>
  <si>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</si>
  <si>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</si>
  <si>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</si>
  <si>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</si>
  <si>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</si>
  <si>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</si>
  <si>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</si>
  <si>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</si>
  <si>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</si>
  <si>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</si>
  <si>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</si>
  <si>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</si>
  <si>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</si>
  <si>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</si>
  <si>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</si>
  <si>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</si>
  <si>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</si>
  <si>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</si>
  <si>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</si>
  <si>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</si>
  <si>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</si>
  <si>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</si>
  <si>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</si>
  <si>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</si>
  <si>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</si>
  <si>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</si>
  <si>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</si>
  <si>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</si>
  <si>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</si>
  <si>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</si>
  <si>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</si>
  <si>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</si>
  <si>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</si>
  <si>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</si>
  <si>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</si>
  <si>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</si>
  <si>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</si>
  <si>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</si>
  <si>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</si>
  <si>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</si>
  <si>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</si>
  <si>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</si>
  <si>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</si>
  <si>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</si>
  <si>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</si>
  <si>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</si>
  <si>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</si>
  <si>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</si>
  <si>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</si>
  <si>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</si>
  <si>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</si>
  <si>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</si>
  <si>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</si>
  <si>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</si>
  <si>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</si>
  <si>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</si>
  <si>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</si>
  <si>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</si>
  <si>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</si>
  <si>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</si>
  <si>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</si>
  <si>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</si>
  <si>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</si>
  <si>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</si>
  <si>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</si>
  <si>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</si>
  <si>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</si>
  <si>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</si>
  <si>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</si>
  <si>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</si>
  <si>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</si>
  <si>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</si>
  <si>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</si>
  <si>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</si>
  <si>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</si>
  <si>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</si>
  <si>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</si>
  <si>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</si>
  <si>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</si>
  <si>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</si>
  <si>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</si>
  <si>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</si>
  <si>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</si>
  <si>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</si>
  <si>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</si>
  <si>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</si>
  <si>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</si>
  <si>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</si>
  <si>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</si>
  <si>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</si>
  <si>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</si>
  <si>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</si>
  <si>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</si>
  <si>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</si>
  <si>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</si>
  <si>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</si>
  <si>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</si>
  <si>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</si>
  <si>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</si>
  <si>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</si>
  <si>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</si>
  <si>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</si>
  <si>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</si>
  <si>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</si>
  <si>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</si>
  <si>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</si>
  <si>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</si>
  <si>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</si>
  <si>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</si>
  <si>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</si>
  <si>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</si>
  <si>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</si>
  <si>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</si>
  <si>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</si>
  <si>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</si>
  <si>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</si>
  <si>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</si>
  <si>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</si>
  <si>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</si>
  <si>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</si>
  <si>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</si>
  <si>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</si>
  <si>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</si>
  <si>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</si>
  <si>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</si>
  <si>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</si>
  <si>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</si>
  <si>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</si>
  <si>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</si>
  <si>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</si>
  <si>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</si>
  <si>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</si>
  <si>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</si>
  <si>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</si>
  <si>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</si>
  <si>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</si>
  <si>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</si>
  <si>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</si>
  <si>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</si>
  <si>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</si>
  <si>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</si>
  <si>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</si>
  <si>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</si>
  <si>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</si>
  <si>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</si>
  <si>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</si>
  <si>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</si>
  <si>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</si>
  <si>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</si>
  <si>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</si>
  <si>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</si>
  <si>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</si>
  <si>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</si>
  <si>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</si>
  <si>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</si>
  <si>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</si>
  <si>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</si>
  <si>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</si>
  <si>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</si>
  <si>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</si>
  <si>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</si>
  <si>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</si>
  <si>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</si>
  <si>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</si>
  <si>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</si>
  <si>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</si>
  <si>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</si>
  <si>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</si>
  <si>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</si>
  <si>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</si>
  <si>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</si>
  <si>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</si>
  <si>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</si>
  <si>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</si>
  <si>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</si>
  <si>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</si>
  <si>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</si>
  <si>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</si>
  <si>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</si>
  <si>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</si>
  <si>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</si>
  <si>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</si>
  <si>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</si>
  <si>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</si>
  <si>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</si>
  <si>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</si>
  <si>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</si>
  <si>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</si>
  <si>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</si>
  <si>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</si>
  <si>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</si>
  <si>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</si>
  <si>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</si>
  <si>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</si>
  <si>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</si>
  <si>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</si>
  <si>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</si>
  <si>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</si>
  <si>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</si>
  <si>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</si>
  <si>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</si>
  <si>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</si>
  <si>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</si>
  <si>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</si>
  <si>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</si>
  <si>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</si>
  <si>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</si>
  <si>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</si>
  <si>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</si>
  <si>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</si>
  <si>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</si>
  <si>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</si>
  <si>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</si>
  <si>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</si>
  <si>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</si>
  <si>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</si>
  <si>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</si>
  <si>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</si>
  <si>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</si>
  <si>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</si>
  <si>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</si>
  <si>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</si>
  <si>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</si>
  <si>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</si>
  <si>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</si>
  <si>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</si>
  <si>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</si>
  <si>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</si>
  <si>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</si>
  <si>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</si>
  <si>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</si>
  <si>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</si>
  <si>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</si>
  <si>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</si>
  <si>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</si>
  <si>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</si>
  <si>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</si>
  <si>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</si>
  <si>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</si>
  <si>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</si>
  <si>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</si>
  <si>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</si>
  <si>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</si>
  <si>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</si>
  <si>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</si>
  <si>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</si>
  <si>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</si>
  <si>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</si>
  <si>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</si>
  <si>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</si>
  <si>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</si>
  <si>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</si>
  <si>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</si>
  <si>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</si>
  <si>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</si>
  <si>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</si>
  <si>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</si>
  <si>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</si>
  <si>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</si>
  <si>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</si>
  <si>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</si>
  <si>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</si>
  <si>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</si>
  <si>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</si>
  <si>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</si>
  <si>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</si>
  <si>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</si>
  <si>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</si>
  <si>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</si>
  <si>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</si>
  <si>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</si>
  <si>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</si>
  <si>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</si>
  <si>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</si>
  <si>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</si>
  <si>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</si>
  <si>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</si>
  <si>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</si>
  <si>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</si>
  <si>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</si>
  <si>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</si>
  <si>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</si>
  <si>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</si>
  <si>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</si>
  <si>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</si>
  <si>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</si>
  <si>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</si>
  <si>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</si>
  <si>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</si>
  <si>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</si>
  <si>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</si>
  <si>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</si>
  <si>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</si>
  <si>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</si>
  <si>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</si>
  <si>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</si>
  <si>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</si>
  <si>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</si>
  <si>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</si>
  <si>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</si>
  <si>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</si>
  <si>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</si>
  <si>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</si>
  <si>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</si>
  <si>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</si>
  <si>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</si>
  <si>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</si>
  <si>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</si>
  <si>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</si>
  <si>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</si>
  <si>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</si>
  <si>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</si>
  <si>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</si>
  <si>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</si>
  <si>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</si>
  <si>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</si>
  <si>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</si>
  <si>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</si>
  <si>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</si>
  <si>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</si>
  <si>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</si>
  <si>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</si>
  <si>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</si>
  <si>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</si>
  <si>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</si>
  <si>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</si>
  <si>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</si>
  <si>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</si>
  <si>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</si>
  <si>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</si>
  <si>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</si>
  <si>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</si>
  <si>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</si>
  <si>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</si>
  <si>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</si>
  <si>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</si>
  <si>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</si>
  <si>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</si>
  <si>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</si>
  <si>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</si>
  <si>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</si>
  <si>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</si>
  <si>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</si>
  <si>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</si>
  <si>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</si>
  <si>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</si>
  <si>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</si>
  <si>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</si>
  <si>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</si>
  <si>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</si>
  <si>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</si>
  <si>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</si>
  <si>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</si>
  <si>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</si>
  <si>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</si>
  <si>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</si>
  <si>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</si>
  <si>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</si>
  <si>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</si>
  <si>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</si>
  <si>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</si>
  <si>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</si>
  <si>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</si>
  <si>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</si>
  <si>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</si>
  <si>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</si>
  <si>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</si>
  <si>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</si>
  <si>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</si>
  <si>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</si>
  <si>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</si>
  <si>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</si>
  <si>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</si>
  <si>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</si>
  <si>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</si>
  <si>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</si>
  <si>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</si>
  <si>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</si>
  <si>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</si>
  <si>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</si>
  <si>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</si>
  <si>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</si>
  <si>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</si>
  <si>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</si>
  <si>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</si>
  <si>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</si>
  <si>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</si>
  <si>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</si>
  <si>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</si>
  <si>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</si>
  <si>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</si>
  <si>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</si>
  <si>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</si>
  <si>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</si>
  <si>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</si>
  <si>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</si>
  <si>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</si>
  <si>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</si>
  <si>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</si>
  <si>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</si>
  <si>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</si>
  <si>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</si>
  <si>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</si>
  <si>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</si>
  <si>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</si>
  <si>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</si>
  <si>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</si>
  <si>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</si>
  <si>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</si>
  <si>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</si>
  <si>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</si>
  <si>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</si>
  <si>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</si>
  <si>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</si>
  <si>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</si>
  <si>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</si>
  <si>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</si>
  <si>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</si>
  <si>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</si>
  <si>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</si>
  <si>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</si>
  <si>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</si>
  <si>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</si>
  <si>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</si>
  <si>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</si>
  <si>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</si>
  <si>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</si>
  <si>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</si>
  <si>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</si>
  <si>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</si>
  <si>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</si>
  <si>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</si>
  <si>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</si>
  <si>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</si>
  <si>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</si>
  <si>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</si>
  <si>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</si>
  <si>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</si>
  <si>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</si>
  <si>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</si>
  <si>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</si>
  <si>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</si>
  <si>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</si>
  <si>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</si>
  <si>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</si>
  <si>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</si>
  <si>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</si>
  <si>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</si>
  <si>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</si>
  <si>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</si>
  <si>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</si>
  <si>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</si>
  <si>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</si>
  <si>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</si>
  <si>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</si>
  <si>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</si>
  <si>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</si>
  <si>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</si>
  <si>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</si>
  <si>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</si>
  <si>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</si>
  <si>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</si>
  <si>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</si>
  <si>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</si>
  <si>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</si>
  <si>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</si>
  <si>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</si>
  <si>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</si>
  <si>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</si>
  <si>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</si>
  <si>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</si>
  <si>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</si>
  <si>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</si>
  <si>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</si>
  <si>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</si>
  <si>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</si>
  <si>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</si>
  <si>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</si>
  <si>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</si>
  <si>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</si>
  <si>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</si>
  <si>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</si>
  <si>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</si>
  <si>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</si>
  <si>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</si>
  <si>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</si>
  <si>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</si>
  <si>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</si>
  <si>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</si>
  <si>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</si>
  <si>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</si>
  <si>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</si>
  <si>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</si>
  <si>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</si>
  <si>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</si>
  <si>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</si>
  <si>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</si>
  <si>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</si>
  <si>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</si>
  <si>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</si>
  <si>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</si>
  <si>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</si>
  <si>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</si>
  <si>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</si>
  <si>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</si>
  <si>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</si>
  <si>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</si>
  <si>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</si>
  <si>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</si>
  <si>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</si>
  <si>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</si>
  <si>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</si>
  <si>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</si>
  <si>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</si>
  <si>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</si>
  <si>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</si>
  <si>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</si>
  <si>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</si>
  <si>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</si>
  <si>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</si>
  <si>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</si>
  <si>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</si>
  <si>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</si>
  <si>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</si>
  <si>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</si>
  <si>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</si>
  <si>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</si>
  <si>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</si>
  <si>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</si>
  <si>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</si>
  <si>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</si>
  <si>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</si>
  <si>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</si>
  <si>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</si>
  <si>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</si>
  <si>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</si>
  <si>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</si>
  <si>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</si>
  <si>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</si>
  <si>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</si>
  <si>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</si>
  <si>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</si>
  <si>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</si>
  <si>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</si>
  <si>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</si>
  <si>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</si>
  <si>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</si>
  <si>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</si>
  <si>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</si>
  <si>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</si>
  <si>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</si>
  <si>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</si>
  <si>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</si>
  <si>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</si>
  <si>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</si>
  <si>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</si>
  <si>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</si>
  <si>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</si>
  <si>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</si>
  <si>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</si>
  <si>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</si>
  <si>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</si>
  <si>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</si>
  <si>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</si>
  <si>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</si>
  <si>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</si>
  <si>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</si>
  <si>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</si>
  <si>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</si>
  <si>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</si>
  <si>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</si>
  <si>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</si>
  <si>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</si>
  <si>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</si>
  <si>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</si>
  <si>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</si>
  <si>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</si>
  <si>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</si>
  <si>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</si>
  <si>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</si>
  <si>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</si>
  <si>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</si>
  <si>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</si>
  <si>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</si>
  <si>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</si>
  <si>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</si>
  <si>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</si>
  <si>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</si>
  <si>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</si>
  <si>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</si>
  <si>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</si>
  <si>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</si>
  <si>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</si>
  <si>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</si>
  <si>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</si>
  <si>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</si>
  <si>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</si>
  <si>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</si>
  <si>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</si>
  <si>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</si>
  <si>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</si>
  <si>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</si>
  <si>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</si>
  <si>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</si>
  <si>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</si>
  <si>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</si>
  <si>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</si>
  <si>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</si>
  <si>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</si>
  <si>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</si>
  <si>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</si>
  <si>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</si>
  <si>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</si>
  <si>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</si>
  <si>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</si>
  <si>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</si>
  <si>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</si>
  <si>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</si>
  <si>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</si>
  <si>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</si>
  <si>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</si>
  <si>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</si>
  <si>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</si>
  <si>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</si>
  <si>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</si>
  <si>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</si>
  <si>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</si>
  <si>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</si>
  <si>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</si>
  <si>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</si>
  <si>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</si>
  <si>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</si>
  <si>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</si>
  <si>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</si>
  <si>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</si>
  <si>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</si>
  <si>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</si>
  <si>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</si>
  <si>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</si>
  <si>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</si>
  <si>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</si>
  <si>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</si>
  <si>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</si>
  <si>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</si>
  <si>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</si>
  <si>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</si>
  <si>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</si>
  <si>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</si>
  <si>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</si>
  <si>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</si>
  <si>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</si>
  <si>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</si>
  <si>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</si>
  <si>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</si>
  <si>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</si>
  <si>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</si>
  <si>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</si>
  <si>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</si>
  <si>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</si>
  <si>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</si>
  <si>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</si>
  <si>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</si>
  <si>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</si>
  <si>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</si>
  <si>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</si>
  <si>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</si>
  <si>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</si>
  <si>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</si>
  <si>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</si>
  <si>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</si>
  <si>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</si>
  <si>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</si>
  <si>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</si>
  <si>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</si>
  <si>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</si>
  <si>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</si>
  <si>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</si>
  <si>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</si>
  <si>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</si>
  <si>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</si>
  <si>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</si>
  <si>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</si>
  <si>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</si>
  <si>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</si>
  <si>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</si>
  <si>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</si>
  <si>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</si>
  <si>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</si>
  <si>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</si>
  <si>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</si>
  <si>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</si>
  <si>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</si>
  <si>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</si>
  <si>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</si>
  <si>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</si>
  <si>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</si>
  <si>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</si>
  <si>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</si>
  <si>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</si>
  <si>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</si>
  <si>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</si>
  <si>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</si>
  <si>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</si>
  <si>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</si>
  <si>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</si>
  <si>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</si>
  <si>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</si>
  <si>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</si>
  <si>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</si>
  <si>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</si>
  <si>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</si>
  <si>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</si>
  <si>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</si>
  <si>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</si>
  <si>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</si>
  <si>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</si>
  <si>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</si>
  <si>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</si>
  <si>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</si>
  <si>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</si>
  <si>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</si>
  <si>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</si>
  <si>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</si>
  <si>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</si>
  <si>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</si>
  <si>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</si>
  <si>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</si>
  <si>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</si>
  <si>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</si>
  <si>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</si>
  <si>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</si>
  <si>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</si>
  <si>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</si>
  <si>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</si>
  <si>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</si>
  <si>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</si>
  <si>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</si>
  <si>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</si>
  <si>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</si>
  <si>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</si>
  <si>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</si>
  <si>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</si>
  <si>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</si>
  <si>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</si>
  <si>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</si>
  <si>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</si>
  <si>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</si>
  <si>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</si>
  <si>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</si>
  <si>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</si>
  <si>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</si>
  <si>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</si>
  <si>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</si>
  <si>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</si>
  <si>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</si>
  <si>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</si>
  <si>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</si>
  <si>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</si>
  <si>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</si>
  <si>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</si>
  <si>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</si>
  <si>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</si>
  <si>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</si>
  <si>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</si>
  <si>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</si>
  <si>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</si>
  <si>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</si>
  <si>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</si>
  <si>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</si>
  <si>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</si>
  <si>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</si>
  <si>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</si>
  <si>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</si>
  <si>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</si>
  <si>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</si>
  <si>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</si>
  <si>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</si>
  <si>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</si>
  <si>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</si>
  <si>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</si>
  <si>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</si>
  <si>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</si>
  <si>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</si>
  <si>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</si>
  <si>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</si>
  <si>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</si>
  <si>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</si>
  <si>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</si>
  <si>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</si>
  <si>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</si>
  <si>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</si>
  <si>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</si>
  <si>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</si>
  <si>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</si>
  <si>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</si>
  <si>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</si>
  <si>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</si>
  <si>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</si>
  <si>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</si>
  <si>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</si>
  <si>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</si>
  <si>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</si>
  <si>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</si>
  <si>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</si>
  <si>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</si>
  <si>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</si>
  <si>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</si>
  <si>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</si>
  <si>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</si>
  <si>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</si>
  <si>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</si>
  <si>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</si>
  <si>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</si>
  <si>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</si>
  <si>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</si>
  <si>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</si>
  <si>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</si>
  <si>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</si>
  <si>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</si>
  <si>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</si>
  <si>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</si>
  <si>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</si>
  <si>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</si>
  <si>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</si>
  <si>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</si>
  <si>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</si>
  <si>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</si>
  <si>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</si>
  <si>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</si>
  <si>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</si>
  <si>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</si>
  <si>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</si>
  <si>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</si>
  <si>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</si>
  <si>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</si>
  <si>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</si>
  <si>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</si>
  <si>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</si>
  <si>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</si>
  <si>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</si>
  <si>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</si>
  <si>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</si>
  <si>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</si>
  <si>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</si>
  <si>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</si>
  <si>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</si>
  <si>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</si>
  <si>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</si>
  <si>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</si>
  <si>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</si>
  <si>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</si>
  <si>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</si>
  <si>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</si>
  <si>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</si>
  <si>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</si>
  <si>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</si>
  <si>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</si>
  <si>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</si>
  <si>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</si>
  <si>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</si>
  <si>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</si>
  <si>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</si>
  <si>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</si>
  <si>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</si>
  <si>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</si>
  <si>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</si>
  <si>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</si>
  <si>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</si>
  <si>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</si>
  <si>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</si>
  <si>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</si>
  <si>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</si>
  <si>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</si>
  <si>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</si>
  <si>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</si>
  <si>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</si>
  <si>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</si>
  <si>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</si>
  <si>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</si>
  <si>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</si>
  <si>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</si>
  <si>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</si>
  <si>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</si>
  <si>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</si>
  <si>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</si>
  <si>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</si>
  <si>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</si>
  <si>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</si>
  <si>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</si>
  <si>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</si>
  <si>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</si>
  <si>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</si>
  <si>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</si>
  <si>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</si>
  <si>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</si>
  <si>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</si>
  <si>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</si>
  <si>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</si>
  <si>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</si>
  <si>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</si>
  <si>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</si>
  <si>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</si>
  <si>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</si>
  <si>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</si>
  <si>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</si>
  <si>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</si>
  <si>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</si>
  <si>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</si>
  <si>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</si>
  <si>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</si>
  <si>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</si>
  <si>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</si>
  <si>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</si>
  <si>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</si>
  <si>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</si>
  <si>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</si>
  <si>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</si>
  <si>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</si>
  <si>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</si>
  <si>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</si>
  <si>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</si>
  <si>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</si>
  <si>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</si>
  <si>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</si>
  <si>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</si>
  <si>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</si>
  <si>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</si>
  <si>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</si>
  <si>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</si>
  <si>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</si>
  <si>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</si>
  <si>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</si>
  <si>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</si>
  <si>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</si>
  <si>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</si>
  <si>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</si>
  <si>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</si>
  <si>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</si>
  <si>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</si>
  <si>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</si>
  <si>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</si>
  <si>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</si>
  <si>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</si>
  <si>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</si>
  <si>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</si>
  <si>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</si>
  <si>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</si>
  <si>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</si>
  <si>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</si>
  <si>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</si>
  <si>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</si>
  <si>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</si>
  <si>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</si>
  <si>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</si>
  <si>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</si>
  <si>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</si>
  <si>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</si>
  <si>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</si>
  <si>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</si>
  <si>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</si>
  <si>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</si>
  <si>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</si>
  <si>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</si>
  <si>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</si>
  <si>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</si>
  <si>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</si>
  <si>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</si>
  <si>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</si>
  <si>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</si>
  <si>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</si>
  <si>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</si>
  <si>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</si>
  <si>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</si>
  <si>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</si>
  <si>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</si>
  <si>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</si>
  <si>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</si>
  <si>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</si>
  <si>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</si>
  <si>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</si>
  <si>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</si>
  <si>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</si>
  <si>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</si>
  <si>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</si>
  <si>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</si>
  <si>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</si>
  <si>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</si>
  <si>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</si>
  <si>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</si>
  <si>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</si>
  <si>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</si>
  <si>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</si>
  <si>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</si>
  <si>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</si>
  <si>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</si>
  <si>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</si>
  <si>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</si>
  <si>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</si>
  <si>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</si>
  <si>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</si>
  <si>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</si>
  <si>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</si>
  <si>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</si>
  <si>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</si>
  <si>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</si>
  <si>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</si>
  <si>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</si>
  <si>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</si>
  <si>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</si>
  <si>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</si>
  <si>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</si>
  <si>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</si>
  <si>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</si>
  <si>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</si>
  <si>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</si>
  <si>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</si>
  <si>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</si>
  <si>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</si>
  <si>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</si>
  <si>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</si>
  <si>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</si>
  <si>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</si>
  <si>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</si>
  <si>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</si>
  <si>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</si>
  <si>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</si>
  <si>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</si>
  <si>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</si>
  <si>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</si>
  <si>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</si>
  <si>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</si>
  <si>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</si>
  <si>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</si>
  <si>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</si>
  <si>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</si>
  <si>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</si>
  <si>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</si>
  <si>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</si>
  <si>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</si>
  <si>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</si>
  <si>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</si>
  <si>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</si>
  <si>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</si>
  <si>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</si>
  <si>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</si>
  <si>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</si>
  <si>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</si>
  <si>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</si>
  <si>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</si>
  <si>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</si>
  <si>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</si>
  <si>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</si>
  <si>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</si>
  <si>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</si>
  <si>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</si>
  <si>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</si>
  <si>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</si>
  <si>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</si>
  <si>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</si>
  <si>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</si>
  <si>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</si>
  <si>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</si>
  <si>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</si>
  <si>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</si>
  <si>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</si>
  <si>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</si>
  <si>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</si>
  <si>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</si>
  <si>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</si>
  <si>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</si>
  <si>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</si>
  <si>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</si>
  <si>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</si>
  <si>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</si>
  <si>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</si>
  <si>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</si>
  <si>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</si>
  <si>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</si>
  <si>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</si>
  <si>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</si>
  <si>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</si>
  <si>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</si>
  <si>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</si>
  <si>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</si>
  <si>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</si>
  <si>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</si>
  <si>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</si>
  <si>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</si>
  <si>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</si>
  <si>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</si>
  <si>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</si>
  <si>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</si>
  <si>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</si>
  <si>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</si>
  <si>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</si>
  <si>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</si>
  <si>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</si>
  <si>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</si>
  <si>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</si>
  <si>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</si>
  <si>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</si>
  <si>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</si>
  <si>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</si>
  <si>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</si>
  <si>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</si>
  <si>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</si>
  <si>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</si>
  <si>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</si>
  <si>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</si>
  <si>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</si>
  <si>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</si>
  <si>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</si>
  <si>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</si>
  <si>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</si>
  <si>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</si>
  <si>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</si>
  <si>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</si>
  <si>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</si>
  <si>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</si>
  <si>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</si>
  <si>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</si>
  <si>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</si>
  <si>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</si>
  <si>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</si>
  <si>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</si>
  <si>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</si>
  <si>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</si>
  <si>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</si>
  <si>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</si>
  <si>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</si>
  <si>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</si>
  <si>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</si>
  <si>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</si>
  <si>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</si>
  <si>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</si>
  <si>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</si>
  <si>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</si>
  <si>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</si>
  <si>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</si>
  <si>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</si>
  <si>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</si>
  <si>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</si>
  <si>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</si>
  <si>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</si>
  <si>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</si>
  <si>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</si>
  <si>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</si>
  <si>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</si>
  <si>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</si>
  <si>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</si>
  <si>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</si>
  <si>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</si>
  <si>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</si>
  <si>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</si>
  <si>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</si>
  <si>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</si>
  <si>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</si>
  <si>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</si>
  <si>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</si>
  <si>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</si>
  <si>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</si>
  <si>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</si>
  <si>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</si>
  <si>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</si>
  <si>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</si>
  <si>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</si>
  <si>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</si>
  <si>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</si>
  <si>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</si>
  <si>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</si>
  <si>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</si>
  <si>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</si>
  <si>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</si>
  <si>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</si>
  <si>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</si>
  <si>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</si>
  <si>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</si>
  <si>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</si>
  <si>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</si>
  <si>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</si>
  <si>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</si>
  <si>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</si>
  <si>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</si>
  <si>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</si>
  <si>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</si>
  <si>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</si>
  <si>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</si>
  <si>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</si>
  <si>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</si>
  <si>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</si>
  <si>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</si>
  <si>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</si>
  <si>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</si>
  <si>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</si>
  <si>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</si>
  <si>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</si>
  <si>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</si>
  <si>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</si>
  <si>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</si>
  <si>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</si>
  <si>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</si>
  <si>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</si>
  <si>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</si>
  <si>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</si>
  <si>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</si>
  <si>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</si>
  <si>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</si>
  <si>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</si>
  <si>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</si>
  <si>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</si>
  <si>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</si>
  <si>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</si>
  <si>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</si>
  <si>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</si>
  <si>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</si>
  <si>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</si>
  <si>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</si>
  <si>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</si>
  <si>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</si>
  <si>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</si>
  <si>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</si>
  <si>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</si>
  <si>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</si>
  <si>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</si>
  <si>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</si>
  <si>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</si>
  <si>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</si>
  <si>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</si>
  <si>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</si>
  <si>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</si>
  <si>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</si>
  <si>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</si>
  <si>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</si>
  <si>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</si>
  <si>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</si>
  <si>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</si>
  <si>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</si>
  <si>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</si>
  <si>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</si>
  <si>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</si>
  <si>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</si>
  <si>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</si>
  <si>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</si>
  <si>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</si>
  <si>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</si>
  <si>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</si>
  <si>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</si>
  <si>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</si>
  <si>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</si>
  <si>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</si>
  <si>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</si>
  <si>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</si>
  <si>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</si>
  <si>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</si>
  <si>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</si>
  <si>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</si>
  <si>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</si>
  <si>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</si>
  <si>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</si>
  <si>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</si>
  <si>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</si>
  <si>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</si>
  <si>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</si>
  <si>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</si>
  <si>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</si>
  <si>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</si>
  <si>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</si>
  <si>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</si>
  <si>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</si>
  <si>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</si>
  <si>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</si>
  <si>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</si>
  <si>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</si>
  <si>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</si>
  <si>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</si>
  <si>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</si>
  <si>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</si>
  <si>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</si>
  <si>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</si>
  <si>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</si>
  <si>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</si>
  <si>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</si>
  <si>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</si>
  <si>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</si>
  <si>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</si>
  <si>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</si>
  <si>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</si>
  <si>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</si>
  <si>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</si>
  <si>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</si>
  <si>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</si>
  <si>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</si>
  <si>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</si>
  <si>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</si>
  <si>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</si>
  <si>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</si>
  <si>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</si>
  <si>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</si>
  <si>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</si>
  <si>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</si>
  <si>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</si>
  <si>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</si>
  <si>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</si>
  <si>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</si>
  <si>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</si>
  <si>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</si>
  <si>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</si>
  <si>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</si>
  <si>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</si>
  <si>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</si>
  <si>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</si>
  <si>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</si>
  <si>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</si>
  <si>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</si>
  <si>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</si>
  <si>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</si>
  <si>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</si>
  <si>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</si>
  <si>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</si>
  <si>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</si>
  <si>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</si>
  <si>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</si>
  <si>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</si>
  <si>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</si>
  <si>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</si>
  <si>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</si>
  <si>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</si>
  <si>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</si>
  <si>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</si>
  <si>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</si>
  <si>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</si>
  <si>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</si>
  <si>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</si>
  <si>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</si>
  <si>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</si>
  <si>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</si>
  <si>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</si>
  <si>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</si>
  <si>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</si>
  <si>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</si>
  <si>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</si>
  <si>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</si>
  <si>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</si>
  <si>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</si>
  <si>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</si>
  <si>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</si>
  <si>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</si>
  <si>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</si>
  <si>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</si>
  <si>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</si>
  <si>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</si>
  <si>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</si>
  <si>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</si>
  <si>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</si>
  <si>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</si>
  <si>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</si>
  <si>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</si>
  <si>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</si>
  <si>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</si>
  <si>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</si>
  <si>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</si>
  <si>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</si>
  <si>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</si>
  <si>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</si>
  <si>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</si>
  <si>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</si>
  <si>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</si>
  <si>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</si>
  <si>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</si>
  <si>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</si>
  <si>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</si>
  <si>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</si>
  <si>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</si>
  <si>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</si>
  <si>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</si>
  <si>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</si>
  <si>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</si>
  <si>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</si>
  <si>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</si>
  <si>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</si>
  <si>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</si>
  <si>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</si>
  <si>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</si>
  <si>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</si>
  <si>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</si>
  <si>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</si>
  <si>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</si>
  <si>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</si>
  <si>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</si>
  <si>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</si>
  <si>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</si>
  <si>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</si>
  <si>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</si>
  <si>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</si>
  <si>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</si>
  <si>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</si>
  <si>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</si>
  <si>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</si>
  <si>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</si>
  <si>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</si>
  <si>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</si>
  <si>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</si>
  <si>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</si>
  <si>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</si>
  <si>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</si>
  <si>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</si>
  <si>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</si>
  <si>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</si>
  <si>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</si>
  <si>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</si>
  <si>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</si>
  <si>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</si>
  <si>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</si>
  <si>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</si>
  <si>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</si>
  <si>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</si>
  <si>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</si>
  <si>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</si>
  <si>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</si>
  <si>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</si>
  <si>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</si>
  <si>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</si>
  <si>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</si>
  <si>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</si>
  <si>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</si>
  <si>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</si>
  <si>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</si>
  <si>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</si>
  <si>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</si>
  <si>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</si>
  <si>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</si>
  <si>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</si>
  <si>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</si>
  <si>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</si>
  <si>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</si>
  <si>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</si>
  <si>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</si>
  <si>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</si>
  <si>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</si>
  <si>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</si>
  <si>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</si>
  <si>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</si>
  <si>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</si>
  <si>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</si>
  <si>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</si>
  <si>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</si>
  <si>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</si>
  <si>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</si>
  <si>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</si>
  <si>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</si>
  <si>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</si>
  <si>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</si>
  <si>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</si>
  <si>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</si>
  <si>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</si>
  <si>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</si>
  <si>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</si>
  <si>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</si>
  <si>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</si>
  <si>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</si>
  <si>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</si>
  <si>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</si>
  <si>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</si>
  <si>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</si>
  <si>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</si>
  <si>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</si>
  <si>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</si>
  <si>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</si>
  <si>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</si>
  <si>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</si>
  <si>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</si>
  <si>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</si>
  <si>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</si>
  <si>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</si>
  <si>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</si>
  <si>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</si>
  <si>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</si>
  <si>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</si>
  <si>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</si>
  <si>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</si>
  <si>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</si>
  <si>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</si>
  <si>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</si>
  <si>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</si>
  <si>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</si>
  <si>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</si>
  <si>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</si>
  <si>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</si>
  <si>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</si>
  <si>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</si>
  <si>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</si>
  <si>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</si>
  <si>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</si>
  <si>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</si>
  <si>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</si>
  <si>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</si>
  <si>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</si>
  <si>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</si>
  <si>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</si>
  <si>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</si>
  <si>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</si>
  <si>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</si>
  <si>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</si>
  <si>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</si>
  <si>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</si>
  <si>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</si>
  <si>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</si>
  <si>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</si>
  <si>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</si>
  <si>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</si>
  <si>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</si>
  <si>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</si>
  <si>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</si>
  <si>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</si>
  <si>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</si>
  <si>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</si>
  <si>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</si>
  <si>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</si>
  <si>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</si>
  <si>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</si>
  <si>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</si>
  <si>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</si>
  <si>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</si>
  <si>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</si>
  <si>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</si>
  <si>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</si>
  <si>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</si>
  <si>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</si>
  <si>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</si>
  <si>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</si>
  <si>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</si>
  <si>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</si>
  <si>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</si>
  <si>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</si>
  <si>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</si>
  <si>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</si>
  <si>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</si>
  <si>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</si>
  <si>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</si>
  <si>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</si>
  <si>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</si>
  <si>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</si>
  <si>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</si>
  <si>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</si>
  <si>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</si>
  <si>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</si>
  <si>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</si>
  <si>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</si>
  <si>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</si>
  <si>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</si>
  <si>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</si>
  <si>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</si>
  <si>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</si>
  <si>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</si>
  <si>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</si>
  <si>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</si>
  <si>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</si>
  <si>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</si>
  <si>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</si>
  <si>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</si>
  <si>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</si>
  <si>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</si>
  <si>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</si>
  <si>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</si>
  <si>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</si>
  <si>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</si>
  <si>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</si>
  <si>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</si>
  <si>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</si>
  <si>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</si>
  <si>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</si>
  <si>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</si>
  <si>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</si>
  <si>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</si>
  <si>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</si>
  <si>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</si>
  <si>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</si>
  <si>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</si>
  <si>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</si>
  <si>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</si>
  <si>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</si>
  <si>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</si>
  <si>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</si>
  <si>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</si>
  <si>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</si>
  <si>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</si>
  <si>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</si>
  <si>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</si>
  <si>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</si>
  <si>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</si>
  <si>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</si>
  <si>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</si>
  <si>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</si>
  <si>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</si>
  <si>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</si>
  <si>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</si>
  <si>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</si>
  <si>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</si>
  <si>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</si>
  <si>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</si>
  <si>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</si>
  <si>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</si>
  <si>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</si>
  <si>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</si>
  <si>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</si>
  <si>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</si>
  <si>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</si>
  <si>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</si>
  <si>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</si>
  <si>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</si>
  <si>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</si>
  <si>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</si>
  <si>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</si>
  <si>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</si>
  <si>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</si>
  <si>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</si>
  <si>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</si>
  <si>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</si>
  <si>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</si>
  <si>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</si>
  <si>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</si>
  <si>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</si>
  <si>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</si>
  <si>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</si>
  <si>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</si>
  <si>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</si>
  <si>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</si>
  <si>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</si>
  <si>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</si>
  <si>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</si>
  <si>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</si>
  <si>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</si>
  <si>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</si>
  <si>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</si>
  <si>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</si>
  <si>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</si>
  <si>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</si>
  <si>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</si>
  <si>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</si>
  <si>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</si>
  <si>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</si>
  <si>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</si>
  <si>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</si>
  <si>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</si>
  <si>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</si>
  <si>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</si>
  <si>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</si>
  <si>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</si>
  <si>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</si>
  <si>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</si>
  <si>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</si>
  <si>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</si>
  <si>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</si>
  <si>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</si>
  <si>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</si>
  <si>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</si>
  <si>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</si>
  <si>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</si>
  <si>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</si>
  <si>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</si>
  <si>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</si>
  <si>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</si>
  <si>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</si>
  <si>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</si>
  <si>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</si>
  <si>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</si>
  <si>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</si>
  <si>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</si>
  <si>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</si>
  <si>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</si>
  <si>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</si>
  <si>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</si>
  <si>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</si>
  <si>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</si>
  <si>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</si>
  <si>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</si>
  <si>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</si>
  <si>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</si>
  <si>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</si>
  <si>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</si>
  <si>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</si>
  <si>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</si>
  <si>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</si>
  <si>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</si>
  <si>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</si>
  <si>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</si>
  <si>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</si>
  <si>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</si>
  <si>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</si>
  <si>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</si>
  <si>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</si>
  <si>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</si>
  <si>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</si>
  <si>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</si>
  <si>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</si>
  <si>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</si>
  <si>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</si>
  <si>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</si>
  <si>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</si>
  <si>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</si>
  <si>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</si>
  <si>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</si>
  <si>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</si>
  <si>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</si>
  <si>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</si>
  <si>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</si>
  <si>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</si>
  <si>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</si>
  <si>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</si>
  <si>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</si>
  <si>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</si>
  <si>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</si>
  <si>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</si>
  <si>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</si>
  <si>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</si>
  <si>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</si>
  <si>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</si>
  <si>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</si>
  <si>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</si>
  <si>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</si>
  <si>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</si>
  <si>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</si>
  <si>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</si>
  <si>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</si>
  <si>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</si>
  <si>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</si>
  <si>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</si>
  <si>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</si>
  <si>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</si>
  <si>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</si>
  <si>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</si>
  <si>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</si>
  <si>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</si>
  <si>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</si>
  <si>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</si>
  <si>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</si>
  <si>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</si>
  <si>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</si>
  <si>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</si>
  <si>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</si>
  <si>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</si>
  <si>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</si>
  <si>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</si>
  <si>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</si>
  <si>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</si>
  <si>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</si>
  <si>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</si>
  <si>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</si>
  <si>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</si>
  <si>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</si>
  <si>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</si>
  <si>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</si>
  <si>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</si>
  <si>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</si>
  <si>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</si>
  <si>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</si>
  <si>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</si>
  <si>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</si>
  <si>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</si>
  <si>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</si>
  <si>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</si>
  <si>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</si>
  <si>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</si>
  <si>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</si>
  <si>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</si>
  <si>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</si>
  <si>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</si>
  <si>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</si>
  <si>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</si>
  <si>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</si>
  <si>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</si>
  <si>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</si>
  <si>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</si>
  <si>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</si>
  <si>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</si>
  <si>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</si>
  <si>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</si>
  <si>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</si>
  <si>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</si>
  <si>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</si>
  <si>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</si>
  <si>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</si>
  <si>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</si>
  <si>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</si>
  <si>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</si>
  <si>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</si>
  <si>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</si>
  <si>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</si>
  <si>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</si>
  <si>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</si>
  <si>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</si>
  <si>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</si>
  <si>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</si>
  <si>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</si>
  <si>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</si>
  <si>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</si>
  <si>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</si>
  <si>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</si>
  <si>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</si>
  <si>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</si>
  <si>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</si>
  <si>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</si>
  <si>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</si>
  <si>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</si>
  <si>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</si>
  <si>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</si>
  <si>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</si>
  <si>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</si>
  <si>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</si>
  <si>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</si>
  <si>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</si>
  <si>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</si>
  <si>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</si>
  <si>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</si>
  <si>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</si>
  <si>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</si>
  <si>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</si>
  <si>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</si>
  <si>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</si>
  <si>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</si>
  <si>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</si>
  <si>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</si>
  <si>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</si>
  <si>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</si>
  <si>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</si>
  <si>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</si>
  <si>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</si>
  <si>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</si>
  <si>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</si>
  <si>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</si>
  <si>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</si>
  <si>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</si>
  <si>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</si>
  <si>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</si>
  <si>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</si>
  <si>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</si>
  <si>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</si>
  <si>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</si>
  <si>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</si>
  <si>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</si>
  <si>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</si>
  <si>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</si>
  <si>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</si>
  <si>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</si>
  <si>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</si>
  <si>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</si>
  <si>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</si>
  <si>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</si>
  <si>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</si>
  <si>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</si>
  <si>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</si>
  <si>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</si>
  <si>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</si>
  <si>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</si>
  <si>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</si>
  <si>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</si>
  <si>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</si>
  <si>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</si>
  <si>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</si>
  <si>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</si>
  <si>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</si>
  <si>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</si>
  <si>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</si>
  <si>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</si>
  <si>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</si>
  <si>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</si>
  <si>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</si>
  <si>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</si>
  <si>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</si>
  <si>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</si>
  <si>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</si>
  <si>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</si>
  <si>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</si>
  <si>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</si>
  <si>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</si>
  <si>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</si>
  <si>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</si>
  <si>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</si>
  <si>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</si>
  <si>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</si>
  <si>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</si>
  <si>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</si>
  <si>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</si>
  <si>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</si>
  <si>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</si>
  <si>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</si>
  <si>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</si>
  <si>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</si>
  <si>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</si>
  <si>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</si>
  <si>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</si>
  <si>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</si>
  <si>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</si>
  <si>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</si>
  <si>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</si>
  <si>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</si>
  <si>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</si>
  <si>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</si>
  <si>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</si>
  <si>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</si>
  <si>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</si>
  <si>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</si>
  <si>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</si>
  <si>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</si>
  <si>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</si>
  <si>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</si>
  <si>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</si>
  <si>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</si>
  <si>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</si>
  <si>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</si>
  <si>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</si>
  <si>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</si>
  <si>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</si>
  <si>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</si>
  <si>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</si>
  <si>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</si>
  <si>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</si>
  <si>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</si>
  <si>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</si>
  <si>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</si>
  <si>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</si>
  <si>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</si>
  <si>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</si>
  <si>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</si>
  <si>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</si>
  <si>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</si>
  <si>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</si>
  <si>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</si>
  <si>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</si>
  <si>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</si>
  <si>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</si>
  <si>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</si>
  <si>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</si>
  <si>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</si>
  <si>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</si>
  <si>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</si>
  <si>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</si>
  <si>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</si>
  <si>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</si>
  <si>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</si>
  <si>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</si>
  <si>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</si>
  <si>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</si>
  <si>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</si>
  <si>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</si>
  <si>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</si>
  <si>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</si>
  <si>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</si>
  <si>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</si>
  <si>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</si>
  <si>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</si>
  <si>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</si>
  <si>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</si>
  <si>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</si>
  <si>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</si>
  <si>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</si>
  <si>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</si>
  <si>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</si>
  <si>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</si>
  <si>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</si>
  <si>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</si>
  <si>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</si>
  <si>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</si>
  <si>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</si>
  <si>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</si>
  <si>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</si>
  <si>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</si>
  <si>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</si>
  <si>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</si>
  <si>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</si>
  <si>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</si>
  <si>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</si>
  <si>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</si>
  <si>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</si>
  <si>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</si>
  <si>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</si>
  <si>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</si>
  <si>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</si>
  <si>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</si>
  <si>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</si>
  <si>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</si>
  <si>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</si>
  <si>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</si>
  <si>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</si>
  <si>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</si>
  <si>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</si>
  <si>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</si>
  <si>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</si>
  <si>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</si>
  <si>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</si>
  <si>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</si>
  <si>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</si>
  <si>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</si>
  <si>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</si>
  <si>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</si>
  <si>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</si>
  <si>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</si>
  <si>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</si>
  <si>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</si>
  <si>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</si>
  <si>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</si>
  <si>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</si>
  <si>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</si>
  <si>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</si>
  <si>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</si>
  <si>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</si>
  <si>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</si>
  <si>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</si>
  <si>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</si>
  <si>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</si>
  <si>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</si>
  <si>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</si>
  <si>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</si>
  <si>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</si>
  <si>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</si>
  <si>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</si>
  <si>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</si>
  <si>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</si>
  <si>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</si>
  <si>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</si>
  <si>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</si>
  <si>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</si>
  <si>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</si>
  <si>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</si>
  <si>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</si>
  <si>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</si>
  <si>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</si>
  <si>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</si>
  <si>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</si>
  <si>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</si>
  <si>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</si>
  <si>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</si>
  <si>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</si>
  <si>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</si>
  <si>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</si>
  <si>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</si>
  <si>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</si>
  <si>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</si>
  <si>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</si>
  <si>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</si>
  <si>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</si>
  <si>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</si>
  <si>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</si>
  <si>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</si>
  <si>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</si>
  <si>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</si>
  <si>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</si>
  <si>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</si>
  <si>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</si>
  <si>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</si>
  <si>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</si>
  <si>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</si>
  <si>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</si>
  <si>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</si>
  <si>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</si>
  <si>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</si>
  <si>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</si>
  <si>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</si>
  <si>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</si>
  <si>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</si>
  <si>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</si>
  <si>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</si>
  <si>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</si>
  <si>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</si>
  <si>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</si>
  <si>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</si>
  <si>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</si>
  <si>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</si>
  <si>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</si>
  <si>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</si>
  <si>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</si>
  <si>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</si>
  <si>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</si>
  <si>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</si>
  <si>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</si>
  <si>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</si>
  <si>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</si>
  <si>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</si>
  <si>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</si>
  <si>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</si>
  <si>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</si>
  <si>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</si>
  <si>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</si>
  <si>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</si>
  <si>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</si>
  <si>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</si>
  <si>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</si>
  <si>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</si>
  <si>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</si>
  <si>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</si>
  <si>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</si>
  <si>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</si>
  <si>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</si>
  <si>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</si>
  <si>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</si>
  <si>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</si>
  <si>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</si>
  <si>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</si>
  <si>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</si>
  <si>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</si>
  <si>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</si>
  <si>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</si>
  <si>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</si>
  <si>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</si>
  <si>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</si>
  <si>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</si>
  <si>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</si>
  <si>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</si>
  <si>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</si>
  <si>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</si>
  <si>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</si>
  <si>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</si>
  <si>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</si>
  <si>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</si>
  <si>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</si>
  <si>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</si>
  <si>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</si>
  <si>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</si>
  <si>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</si>
  <si>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</si>
  <si>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</si>
  <si>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</si>
  <si>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</si>
  <si>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</si>
  <si>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</si>
  <si>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</si>
  <si>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</si>
  <si>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</si>
  <si>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</si>
  <si>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</si>
  <si>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</si>
  <si>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</si>
  <si>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</si>
  <si>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</si>
  <si>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</si>
  <si>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</si>
  <si>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</si>
  <si>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</si>
  <si>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</si>
  <si>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</si>
  <si>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</si>
  <si>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</si>
  <si>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</si>
  <si>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</si>
  <si>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</si>
  <si>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</si>
  <si>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</si>
  <si>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</si>
  <si>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</si>
  <si>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</si>
  <si>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</si>
  <si>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</si>
  <si>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</si>
  <si>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</si>
  <si>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</si>
  <si>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</si>
  <si>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</si>
  <si>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</si>
  <si>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</si>
  <si>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</si>
  <si>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</si>
  <si>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</si>
  <si>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</si>
  <si>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</si>
  <si>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</si>
  <si>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</si>
  <si>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</si>
  <si>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</si>
  <si>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</si>
  <si>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</si>
  <si>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</si>
  <si>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</si>
  <si>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</si>
  <si>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</si>
  <si>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</si>
  <si>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</si>
  <si>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</si>
  <si>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</si>
  <si>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</si>
  <si>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</si>
  <si>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</si>
  <si>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</si>
  <si>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</si>
  <si>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</si>
  <si>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</si>
  <si>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</si>
  <si>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</si>
  <si>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</si>
  <si>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</si>
  <si>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</si>
  <si>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</si>
  <si>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</si>
  <si>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</si>
  <si>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</si>
  <si>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</si>
  <si>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</si>
  <si>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</si>
  <si>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</si>
  <si>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</si>
  <si>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</si>
  <si>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</si>
  <si>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</si>
  <si>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</si>
  <si>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</si>
  <si>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</si>
  <si>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</si>
  <si>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</si>
  <si>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</si>
  <si>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</si>
  <si>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</si>
  <si>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</si>
  <si>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</si>
  <si>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</si>
  <si>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</si>
  <si>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</si>
  <si>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</si>
  <si>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</si>
  <si>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</si>
  <si>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</si>
  <si>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</si>
  <si>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</si>
  <si>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</si>
  <si>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</si>
  <si>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</si>
  <si>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</si>
  <si>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</si>
  <si>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</si>
  <si>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</si>
  <si>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</si>
  <si>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</si>
  <si>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</si>
  <si>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</si>
  <si>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</si>
  <si>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</si>
  <si>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</si>
  <si>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</si>
  <si>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</si>
  <si>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</si>
  <si>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</si>
  <si>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</si>
  <si>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</si>
  <si>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</si>
  <si>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</si>
  <si>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</si>
  <si>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</si>
  <si>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</si>
  <si>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</si>
  <si>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</si>
  <si>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</si>
  <si>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</si>
  <si>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</si>
  <si>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</si>
  <si>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</si>
  <si>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</si>
  <si>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</si>
  <si>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</si>
  <si>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</si>
  <si>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</si>
  <si>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</si>
  <si>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</si>
  <si>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</si>
  <si>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</si>
  <si>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</si>
  <si>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</si>
  <si>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</si>
  <si>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</si>
  <si>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</si>
  <si>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</si>
  <si>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</si>
  <si>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</si>
  <si>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</si>
  <si>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</si>
  <si>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</si>
  <si>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</si>
  <si>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</si>
  <si>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</si>
  <si>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</si>
  <si>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</si>
  <si>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</si>
  <si>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</si>
  <si>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</si>
  <si>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</si>
  <si>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</si>
  <si>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</si>
  <si>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</si>
  <si>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</si>
  <si>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</si>
  <si>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</si>
  <si>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</si>
  <si>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</si>
  <si>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</si>
  <si>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</si>
  <si>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</si>
  <si>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</si>
  <si>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</si>
  <si>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</si>
  <si>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</si>
  <si>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</si>
  <si>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</si>
  <si>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</si>
  <si>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</si>
  <si>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</si>
  <si>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</si>
  <si>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</si>
  <si>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</si>
  <si>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</si>
  <si>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</si>
  <si>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</si>
  <si>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</si>
  <si>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</si>
  <si>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</si>
  <si>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</si>
  <si>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</si>
  <si>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</si>
  <si>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</si>
  <si>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</si>
  <si>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</si>
  <si>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</si>
  <si>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</si>
  <si>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</si>
  <si>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</si>
  <si>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</si>
  <si>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</si>
  <si>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</si>
  <si>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</si>
  <si>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</si>
  <si>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</si>
  <si>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</si>
  <si>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</si>
  <si>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</si>
  <si>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</si>
  <si>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</si>
  <si>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</si>
  <si>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</si>
  <si>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</si>
  <si>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</si>
  <si>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</si>
  <si>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</si>
  <si>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</si>
  <si>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</si>
  <si>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</si>
  <si>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</si>
  <si>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</si>
  <si>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</si>
  <si>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</si>
  <si>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</si>
  <si>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</si>
  <si>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</si>
  <si>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</si>
  <si>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</si>
  <si>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</si>
  <si>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</si>
  <si>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</si>
  <si>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</si>
  <si>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</si>
  <si>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</si>
  <si>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</si>
  <si>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</si>
  <si>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</si>
  <si>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</si>
  <si>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</si>
  <si>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</si>
  <si>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</si>
  <si>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</si>
  <si>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</si>
  <si>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</si>
  <si>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</si>
  <si>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</si>
  <si>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</si>
  <si>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</si>
  <si>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</si>
  <si>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</si>
  <si>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</si>
  <si>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</si>
  <si>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</si>
  <si>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</si>
  <si>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</si>
  <si>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</si>
  <si>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</si>
  <si>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</si>
  <si>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</si>
  <si>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</si>
  <si>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</si>
  <si>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</si>
  <si>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</si>
  <si>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</si>
  <si>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</si>
  <si>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</si>
  <si>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</si>
  <si>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</si>
  <si>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</si>
  <si>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</si>
  <si>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</si>
  <si>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</si>
  <si>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</si>
  <si>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</si>
  <si>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</si>
  <si>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</si>
  <si>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</si>
  <si>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</si>
  <si>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</si>
  <si>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</si>
  <si>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</si>
  <si>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</si>
  <si>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</si>
  <si>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</si>
  <si>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</si>
  <si>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</si>
  <si>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</si>
  <si>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</si>
  <si>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</si>
  <si>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</si>
  <si>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</si>
  <si>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</si>
  <si>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</si>
  <si>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</si>
  <si>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</si>
  <si>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</si>
  <si>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</si>
  <si>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</si>
  <si>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</si>
  <si>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</si>
  <si>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</si>
  <si>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</si>
  <si>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</si>
  <si>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</si>
  <si>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</si>
  <si>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</si>
  <si>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</si>
  <si>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</si>
  <si>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</si>
  <si>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</si>
  <si>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</si>
  <si>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</si>
  <si>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</si>
  <si>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</si>
  <si>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</si>
  <si>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</si>
  <si>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</si>
  <si>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</si>
  <si>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</si>
  <si>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</si>
  <si>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</si>
  <si>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</si>
  <si>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</si>
  <si>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</si>
  <si>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</si>
  <si>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</si>
  <si>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</si>
  <si>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</si>
  <si>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</si>
  <si>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</si>
  <si>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</si>
  <si>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</si>
  <si>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</si>
  <si>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</si>
  <si>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</si>
  <si>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</si>
  <si>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</si>
  <si>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</si>
  <si>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</si>
  <si>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</si>
  <si>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</si>
  <si>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</si>
  <si>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</si>
  <si>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</si>
  <si>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</si>
  <si>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</si>
  <si>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</si>
  <si>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</si>
  <si>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</si>
  <si>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</si>
  <si>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</si>
  <si>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</si>
  <si>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</si>
  <si>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</si>
  <si>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</si>
  <si>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</si>
  <si>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</si>
  <si>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</si>
  <si>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</si>
  <si>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</si>
  <si>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</si>
  <si>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</si>
  <si>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</si>
  <si>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</si>
  <si>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</si>
  <si>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</si>
  <si>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</si>
  <si>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</si>
  <si>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</si>
  <si>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</si>
  <si>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</si>
  <si>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</si>
  <si>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</si>
  <si>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</si>
  <si>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</si>
  <si>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</si>
  <si>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</si>
  <si>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</si>
  <si>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</si>
  <si>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</si>
  <si>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</si>
  <si>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</si>
  <si>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</si>
  <si>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</si>
  <si>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</si>
  <si>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</si>
  <si>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</si>
  <si>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</si>
  <si>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</si>
  <si>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</si>
  <si>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</si>
  <si>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</si>
  <si>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</si>
  <si>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</si>
  <si>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</si>
  <si>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</si>
  <si>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</si>
  <si>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</si>
  <si>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</si>
  <si>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</si>
  <si>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</si>
  <si>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</si>
  <si>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</si>
  <si>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</si>
  <si>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</si>
  <si>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</si>
  <si>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</si>
  <si>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</si>
  <si>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</si>
  <si>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</si>
  <si>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</si>
  <si>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</si>
  <si>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</si>
  <si>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</si>
  <si>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</si>
  <si>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</si>
  <si>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</si>
  <si>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</si>
  <si>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</si>
  <si>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</si>
  <si>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</si>
  <si>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</si>
  <si>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</si>
  <si>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</si>
  <si>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</si>
  <si>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</si>
  <si>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</si>
  <si>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</si>
  <si>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</si>
  <si>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</si>
  <si>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</si>
  <si>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</si>
  <si>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</si>
  <si>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</si>
  <si>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</si>
  <si>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</si>
  <si>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</si>
  <si>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</si>
  <si>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</si>
  <si>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</si>
  <si>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</si>
  <si>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</si>
  <si>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</si>
  <si>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</si>
  <si>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</si>
  <si>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</si>
  <si>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</si>
  <si>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</si>
  <si>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</si>
  <si>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</si>
  <si>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</si>
  <si>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</si>
  <si>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</si>
  <si>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</si>
  <si>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</si>
  <si>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</si>
  <si>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</si>
  <si>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</si>
  <si>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</si>
  <si>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</si>
  <si>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</si>
  <si>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</si>
  <si>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</si>
  <si>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</si>
  <si>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</si>
  <si>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</si>
  <si>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</si>
  <si>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</si>
  <si>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</si>
  <si>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</si>
  <si>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</si>
  <si>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</si>
  <si>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</si>
  <si>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</si>
  <si>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</si>
  <si>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</si>
  <si>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</si>
  <si>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</si>
  <si>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</si>
  <si>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</si>
  <si>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</si>
  <si>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</si>
  <si>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</si>
  <si>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</si>
  <si>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</si>
  <si>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</si>
  <si>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</si>
  <si>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</si>
  <si>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</si>
  <si>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</si>
  <si>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</si>
  <si>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</si>
  <si>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</si>
  <si>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</si>
  <si>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</si>
  <si>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</si>
  <si>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</si>
  <si>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</si>
  <si>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</si>
  <si>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</si>
  <si>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</si>
  <si>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</si>
  <si>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</si>
  <si>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</si>
  <si>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</si>
  <si>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</si>
  <si>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</si>
  <si>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</si>
  <si>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</si>
  <si>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</si>
  <si>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</si>
  <si>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</si>
  <si>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</si>
  <si>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</si>
  <si>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</si>
  <si>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</si>
  <si>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</si>
  <si>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</si>
  <si>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</si>
  <si>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</si>
  <si>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</si>
  <si>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</si>
  <si>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</si>
  <si>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</si>
  <si>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</si>
  <si>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</si>
  <si>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</si>
  <si>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</si>
  <si>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</si>
  <si>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</si>
  <si>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</si>
  <si>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</si>
  <si>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</si>
  <si>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</si>
  <si>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</si>
  <si>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</si>
  <si>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</si>
  <si>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</si>
  <si>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</si>
  <si>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</si>
  <si>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</si>
  <si>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</si>
  <si>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</si>
  <si>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</si>
  <si>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</si>
  <si>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</si>
  <si>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</si>
  <si>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</si>
  <si>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</si>
  <si>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</si>
  <si>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</si>
  <si>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</si>
  <si>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</si>
  <si>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</si>
  <si>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</si>
  <si>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</si>
  <si>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</si>
  <si>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</si>
  <si>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</si>
  <si>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</si>
  <si>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</si>
  <si>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</si>
  <si>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</si>
  <si>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</si>
  <si>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</si>
  <si>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</si>
  <si>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</si>
  <si>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</si>
  <si>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</si>
  <si>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</si>
  <si>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</si>
  <si>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</si>
  <si>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</si>
  <si>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</si>
  <si>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</si>
  <si>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</si>
  <si>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</si>
  <si>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</si>
  <si>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</si>
  <si>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</si>
  <si>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</si>
  <si>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</si>
  <si>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</si>
  <si>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</si>
  <si>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</si>
  <si>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</si>
  <si>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</si>
  <si>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</si>
  <si>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</si>
  <si>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</si>
  <si>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</si>
  <si>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</si>
  <si>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</si>
  <si>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</si>
  <si>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</si>
  <si>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</si>
  <si>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</si>
  <si>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</si>
  <si>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</si>
  <si>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</si>
  <si>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</si>
  <si>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</si>
  <si>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</si>
  <si>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</si>
  <si>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</si>
  <si>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</si>
  <si>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</si>
  <si>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</si>
  <si>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</si>
  <si>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</si>
  <si>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</si>
  <si>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</si>
  <si>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</si>
  <si>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</si>
  <si>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</si>
  <si>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</si>
  <si>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</si>
  <si>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</si>
  <si>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</si>
  <si>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</si>
  <si>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</si>
  <si>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</si>
  <si>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</si>
  <si>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</si>
  <si>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</si>
  <si>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</si>
  <si>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</si>
  <si>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</si>
  <si>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</si>
  <si>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</si>
  <si>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</si>
  <si>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</si>
  <si>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</si>
  <si>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</si>
  <si>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</si>
  <si>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</si>
  <si>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</si>
  <si>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</si>
  <si>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</si>
  <si>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</si>
  <si>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</si>
  <si>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</si>
  <si>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</si>
  <si>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</si>
  <si>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</si>
  <si>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</si>
  <si>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</si>
  <si>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</si>
  <si>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</si>
  <si>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</si>
  <si>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</si>
  <si>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</si>
  <si>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</si>
  <si>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</si>
  <si>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</si>
  <si>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</si>
  <si>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</si>
  <si>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</si>
  <si>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</si>
  <si>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</si>
  <si>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</si>
  <si>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</si>
  <si>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</si>
  <si>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</si>
  <si>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</si>
  <si>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</si>
  <si>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</si>
  <si>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</si>
  <si>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</si>
  <si>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</si>
  <si>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</si>
  <si>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</si>
  <si>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</si>
  <si>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</si>
  <si>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</si>
  <si>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</si>
  <si>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</si>
  <si>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</si>
  <si>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</si>
  <si>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</si>
  <si>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</si>
  <si>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</si>
  <si>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</si>
  <si>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</si>
  <si>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</si>
  <si>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</si>
  <si>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</si>
  <si>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</si>
  <si>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</si>
  <si>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</si>
  <si>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</si>
  <si>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</si>
  <si>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</si>
  <si>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</si>
  <si>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</si>
  <si>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</si>
  <si>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</si>
  <si>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</si>
  <si>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</si>
  <si>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</si>
  <si>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</si>
  <si>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</si>
  <si>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</si>
  <si>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</si>
  <si>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</si>
  <si>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</si>
  <si>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</si>
  <si>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</si>
  <si>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</si>
  <si>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</si>
  <si>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</si>
  <si>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</si>
  <si>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</si>
  <si>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</si>
  <si>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</si>
  <si>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</si>
  <si>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</si>
  <si>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</si>
  <si>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</si>
  <si>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</si>
  <si>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</si>
  <si>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</si>
  <si>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</si>
  <si>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</si>
  <si>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</si>
  <si>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</si>
  <si>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</si>
  <si>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</si>
  <si>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</si>
  <si>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</si>
  <si>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</si>
  <si>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</si>
  <si>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</si>
  <si>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</si>
  <si>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</si>
  <si>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</si>
  <si>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</si>
  <si>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</si>
  <si>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</si>
  <si>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</si>
  <si>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</si>
  <si>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</si>
  <si>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</si>
  <si>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</si>
  <si>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</si>
  <si>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</si>
  <si>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</si>
  <si>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</si>
  <si>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</si>
  <si>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</si>
  <si>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</si>
  <si>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</si>
  <si>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</si>
  <si>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</si>
  <si>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</si>
  <si>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</si>
  <si>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</si>
  <si>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</si>
  <si>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</si>
  <si>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</si>
  <si>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</si>
  <si>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</si>
  <si>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</si>
  <si>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</si>
  <si>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</si>
  <si>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</si>
  <si>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</si>
  <si>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</si>
  <si>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</si>
  <si>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</si>
  <si>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</si>
  <si>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</si>
  <si>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</si>
  <si>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</si>
  <si>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</si>
  <si>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</si>
  <si>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</si>
  <si>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</si>
  <si>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</si>
  <si>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</si>
  <si>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</si>
  <si>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</si>
  <si>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</si>
  <si>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</si>
  <si>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</si>
  <si>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</si>
  <si>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</si>
  <si>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</si>
  <si>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</si>
  <si>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</si>
  <si>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</si>
  <si>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</si>
  <si>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</si>
  <si>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</si>
  <si>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</si>
  <si>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</si>
  <si>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</si>
  <si>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</si>
  <si>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</si>
  <si>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</si>
  <si>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</si>
  <si>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</si>
  <si>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</si>
  <si>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</si>
  <si>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</si>
  <si>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</si>
  <si>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</si>
  <si>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</si>
  <si>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</si>
  <si>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</si>
  <si>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</si>
  <si>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</si>
  <si>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</si>
  <si>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</si>
  <si>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</si>
  <si>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</si>
  <si>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</si>
  <si>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</si>
  <si>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</si>
  <si>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</si>
  <si>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</si>
  <si>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</si>
  <si>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</si>
  <si>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</si>
  <si>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</si>
  <si>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</si>
  <si>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</si>
  <si>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</si>
  <si>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</si>
  <si>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</si>
  <si>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</si>
  <si>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</si>
  <si>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</si>
  <si>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</si>
  <si>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</si>
  <si>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</si>
  <si>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</si>
  <si>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</si>
  <si>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</si>
  <si>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</si>
  <si>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</si>
  <si>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</si>
  <si>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</si>
  <si>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</si>
  <si>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</si>
  <si>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</si>
  <si>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</si>
  <si>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</si>
  <si>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</si>
  <si>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</si>
  <si>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</si>
  <si>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</si>
  <si>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</si>
  <si>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</si>
  <si>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</si>
  <si>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</si>
  <si>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</si>
  <si>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</si>
  <si>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</si>
  <si>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</si>
  <si>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</si>
  <si>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</si>
  <si>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</si>
  <si>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</si>
  <si>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</si>
  <si>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</si>
  <si>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</si>
  <si>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</si>
  <si>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</si>
  <si>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</si>
  <si>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</si>
  <si>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</si>
  <si>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</si>
  <si>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</si>
  <si>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</si>
  <si>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</si>
  <si>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</si>
  <si>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</si>
  <si>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</si>
  <si>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</si>
  <si>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</si>
  <si>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</si>
  <si>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</si>
  <si>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</si>
  <si>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</si>
  <si>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</si>
  <si>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</si>
  <si>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</si>
  <si>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</si>
  <si>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</si>
  <si>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</si>
  <si>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</si>
  <si>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</si>
  <si>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</si>
  <si>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</si>
  <si>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</si>
  <si>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</si>
  <si>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</si>
  <si>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</si>
  <si>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</si>
  <si>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</si>
  <si>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</si>
  <si>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</si>
  <si>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</si>
  <si>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</si>
  <si>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</si>
  <si>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</si>
  <si>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</si>
  <si>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</si>
  <si>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</si>
  <si>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</si>
  <si>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</si>
  <si>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</si>
  <si>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</si>
  <si>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</si>
  <si>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</si>
  <si>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</si>
  <si>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</si>
  <si>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</si>
  <si>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</si>
  <si>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</si>
  <si>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</si>
  <si>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</si>
  <si>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</si>
  <si>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</si>
  <si>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</si>
  <si>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</si>
  <si>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</si>
  <si>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</si>
  <si>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</si>
  <si>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</si>
  <si>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</si>
  <si>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</si>
  <si>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</si>
  <si>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</si>
  <si>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</si>
  <si>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</si>
  <si>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</si>
  <si>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</si>
  <si>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</si>
  <si>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</si>
  <si>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</si>
  <si>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</si>
  <si>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</si>
  <si>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</si>
  <si>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</si>
  <si>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</si>
  <si>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</si>
  <si>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</si>
  <si>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</si>
  <si>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</si>
  <si>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</si>
  <si>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</si>
  <si>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</si>
  <si>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</si>
  <si>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</si>
  <si>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</si>
  <si>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</si>
  <si>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</si>
  <si>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</si>
  <si>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</si>
  <si>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</si>
  <si>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</si>
  <si>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</si>
  <si>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</si>
  <si>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</si>
  <si>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</si>
  <si>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</si>
  <si>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</si>
  <si>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</si>
  <si>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</si>
  <si>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</si>
  <si>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</si>
  <si>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</si>
  <si>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</si>
  <si>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</si>
  <si>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</si>
  <si>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</si>
  <si>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</si>
  <si>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</si>
  <si>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</si>
  <si>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</si>
  <si>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</si>
  <si>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</si>
  <si>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</si>
  <si>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</si>
  <si>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</si>
  <si>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</si>
  <si>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</si>
  <si>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</si>
  <si>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</si>
  <si>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</si>
  <si>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</si>
  <si>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</si>
  <si>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</si>
  <si>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</si>
  <si>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</si>
  <si>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</si>
  <si>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</si>
  <si>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</si>
  <si>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</si>
  <si>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</si>
  <si>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</si>
  <si>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</si>
  <si>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</si>
  <si>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</si>
  <si>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</si>
  <si>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</si>
  <si>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</si>
  <si>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</si>
  <si>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</si>
  <si>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</si>
  <si>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</si>
  <si>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</si>
  <si>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</si>
  <si>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</si>
  <si>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</si>
  <si>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</si>
  <si>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</si>
  <si>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</si>
  <si>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</si>
  <si>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</si>
  <si>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</si>
  <si>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</si>
  <si>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</si>
  <si>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</si>
  <si>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</si>
  <si>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</si>
  <si>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</si>
  <si>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</si>
  <si>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</si>
  <si>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</si>
  <si>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</si>
  <si>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</si>
  <si>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</si>
  <si>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</si>
  <si>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</si>
  <si>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</si>
  <si>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</si>
  <si>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</si>
  <si>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</si>
  <si>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</si>
  <si>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</si>
  <si>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</si>
  <si>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</si>
  <si>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</si>
  <si>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</si>
  <si>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</si>
  <si>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</si>
  <si>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</si>
  <si>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</si>
  <si>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</si>
  <si>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</si>
  <si>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</si>
  <si>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</si>
  <si>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</si>
  <si>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</si>
  <si>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</si>
  <si>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</si>
  <si>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</si>
  <si>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</si>
  <si>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</si>
  <si>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</si>
  <si>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</si>
  <si>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</si>
  <si>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</si>
  <si>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</si>
  <si>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</si>
  <si>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</si>
  <si>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</si>
  <si>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</si>
  <si>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</si>
  <si>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</si>
  <si>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</si>
  <si>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</si>
  <si>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</si>
  <si>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</si>
  <si>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</si>
  <si>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</si>
  <si>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</si>
  <si>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</si>
  <si>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</si>
  <si>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</si>
  <si>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</si>
  <si>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</si>
  <si>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</si>
  <si>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</si>
  <si>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</si>
  <si>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</si>
  <si>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</si>
  <si>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</si>
  <si>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</si>
  <si>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</si>
  <si>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</si>
  <si>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</si>
  <si>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</si>
  <si>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</si>
  <si>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</si>
  <si>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</si>
  <si>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</si>
  <si>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</si>
  <si>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</si>
  <si>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</si>
  <si>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</si>
  <si>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</si>
  <si>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</si>
  <si>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</si>
  <si>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</si>
  <si>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</si>
  <si>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</si>
  <si>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</si>
  <si>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</si>
  <si>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</si>
  <si>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</si>
  <si>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</si>
  <si>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</si>
  <si>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</si>
  <si>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</si>
  <si>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</si>
  <si>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</si>
  <si>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</si>
  <si>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</si>
  <si>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</si>
  <si>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</si>
  <si>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</si>
  <si>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</si>
  <si>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</si>
  <si>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</si>
  <si>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</si>
  <si>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</si>
  <si>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</si>
  <si>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</si>
  <si>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</si>
  <si>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</si>
  <si>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</si>
  <si>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</si>
  <si>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</si>
  <si>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</si>
  <si>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</si>
  <si>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</si>
  <si>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</si>
  <si>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</si>
  <si>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</si>
  <si>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</si>
  <si>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</si>
  <si>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</si>
  <si>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</si>
  <si>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</si>
  <si>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</si>
  <si>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</si>
  <si>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</si>
  <si>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</si>
  <si>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</si>
  <si>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</si>
  <si>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</si>
  <si>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</si>
  <si>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</si>
  <si>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</si>
  <si>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</si>
  <si>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</si>
  <si>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</si>
  <si>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</si>
  <si>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</si>
  <si>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</si>
  <si>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</si>
  <si>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</si>
  <si>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</si>
  <si>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</si>
  <si>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</si>
  <si>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</si>
  <si>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</si>
  <si>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</si>
  <si>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</si>
  <si>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</si>
  <si>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</si>
  <si>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</si>
  <si>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</si>
  <si>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</si>
  <si>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</si>
  <si>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</si>
  <si>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</si>
  <si>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</si>
  <si>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</si>
  <si>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</si>
  <si>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</si>
  <si>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</si>
  <si>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</si>
  <si>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</si>
  <si>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</si>
  <si>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</si>
  <si>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</si>
  <si>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</si>
  <si>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</si>
  <si>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</si>
  <si>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</si>
  <si>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</si>
  <si>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</si>
  <si>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</si>
  <si>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</si>
  <si>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</si>
  <si>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</si>
  <si>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</si>
  <si>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</si>
  <si>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</si>
  <si>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</si>
  <si>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</si>
  <si>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</si>
  <si>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</si>
  <si>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</si>
  <si>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</si>
  <si>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</si>
  <si>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</si>
  <si>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</si>
  <si>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</si>
  <si>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</si>
  <si>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</si>
  <si>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</si>
  <si>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</si>
  <si>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</si>
  <si>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</si>
  <si>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</si>
  <si>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</si>
  <si>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</si>
  <si>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</si>
  <si>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</si>
  <si>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</si>
  <si>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</si>
  <si>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</si>
  <si>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</si>
  <si>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</si>
  <si>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</si>
  <si>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</si>
  <si>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</si>
  <si>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</si>
  <si>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</si>
  <si>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</si>
  <si>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</si>
  <si>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</si>
  <si>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</si>
  <si>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</si>
  <si>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</si>
  <si>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</si>
  <si>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</si>
  <si>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</si>
  <si>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</si>
  <si>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</si>
  <si>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</si>
  <si>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</si>
  <si>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</si>
  <si>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</si>
  <si>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</si>
  <si>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</si>
  <si>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</si>
  <si>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</si>
  <si>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</si>
  <si>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</si>
  <si>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</si>
  <si>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</si>
  <si>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</si>
  <si>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</si>
  <si>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</si>
  <si>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</si>
  <si>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</si>
  <si>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</si>
  <si>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</si>
  <si>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</si>
  <si>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</si>
  <si>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</si>
  <si>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</si>
  <si>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</si>
  <si>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</si>
  <si>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</si>
  <si>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</si>
  <si>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</si>
  <si>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</si>
  <si>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</si>
  <si>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</si>
  <si>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</si>
  <si>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</si>
  <si>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</si>
  <si>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</si>
  <si>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</si>
  <si>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</si>
  <si>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</si>
  <si>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</si>
  <si>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</si>
  <si>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</si>
  <si>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</si>
  <si>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</si>
  <si>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</si>
  <si>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</si>
  <si>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</si>
  <si>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</si>
  <si>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</si>
  <si>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</si>
  <si>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</si>
  <si>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</si>
  <si>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</si>
  <si>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</si>
  <si>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</si>
  <si>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</si>
  <si>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</si>
  <si>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</si>
  <si>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</si>
  <si>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</si>
  <si>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</si>
  <si>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</si>
  <si>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</si>
  <si>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</si>
  <si>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</si>
  <si>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</si>
  <si>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</si>
  <si>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</si>
  <si>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</si>
  <si>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</si>
  <si>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</si>
  <si>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</si>
  <si>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</si>
  <si>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</si>
  <si>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</si>
  <si>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</si>
  <si>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</si>
  <si>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</si>
  <si>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</si>
  <si>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</si>
  <si>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</si>
  <si>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</si>
  <si>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</si>
  <si>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</si>
  <si>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</si>
  <si>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</si>
  <si>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</si>
  <si>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</si>
  <si>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</si>
  <si>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</si>
  <si>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</si>
  <si>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</si>
  <si>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</si>
  <si>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</si>
  <si>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</si>
  <si>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</si>
  <si>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</si>
  <si>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</si>
  <si>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</si>
  <si>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</si>
  <si>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</si>
  <si>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</si>
  <si>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</si>
  <si>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</si>
  <si>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</si>
  <si>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</si>
  <si>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</si>
  <si>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</si>
  <si>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</si>
  <si>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</si>
  <si>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</si>
  <si>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</si>
  <si>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</si>
  <si>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</si>
  <si>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</si>
  <si>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</si>
  <si>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</si>
  <si>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</si>
  <si>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</si>
  <si>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</si>
  <si>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</si>
  <si>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</si>
  <si>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</si>
  <si>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</si>
  <si>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</si>
  <si>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</si>
  <si>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</si>
  <si>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</si>
  <si>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</si>
  <si>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</si>
  <si>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</si>
  <si>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</si>
  <si>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</si>
  <si>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</si>
  <si>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</si>
  <si>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</si>
  <si>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</si>
  <si>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</si>
  <si>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</si>
  <si>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</si>
  <si>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</si>
  <si>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</si>
  <si>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</si>
  <si>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</si>
  <si>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</si>
  <si>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</si>
  <si>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</si>
  <si>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</si>
  <si>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</si>
  <si>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</si>
  <si>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</si>
  <si>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</si>
  <si>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</si>
  <si>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</si>
  <si>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</si>
  <si>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</si>
  <si>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</si>
  <si>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</si>
  <si>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</si>
  <si>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</si>
  <si>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</si>
  <si>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</si>
  <si>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</si>
  <si>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</si>
  <si>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</si>
  <si>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</si>
  <si>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</si>
  <si>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</si>
  <si>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</si>
  <si>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</si>
  <si>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</si>
  <si>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</si>
  <si>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</si>
  <si>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</si>
  <si>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</si>
  <si>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</si>
  <si>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</si>
  <si>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</si>
  <si>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</si>
  <si>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</si>
  <si>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</si>
  <si>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</si>
  <si>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</si>
  <si>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</si>
  <si>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</si>
  <si>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</si>
  <si>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</si>
  <si>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</si>
  <si>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</si>
  <si>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</si>
  <si>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</si>
  <si>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</si>
  <si>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</si>
  <si>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</si>
  <si>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</si>
  <si>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</si>
  <si>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</si>
  <si>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</si>
  <si>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</si>
  <si>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</si>
  <si>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</si>
  <si>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</si>
  <si>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</si>
  <si>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</si>
  <si>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</si>
  <si>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</si>
  <si>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</si>
  <si>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</si>
  <si>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</si>
  <si>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</si>
  <si>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</si>
  <si>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</si>
  <si>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</si>
  <si>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</si>
  <si>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</si>
  <si>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</si>
  <si>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</si>
  <si>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</si>
  <si>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</si>
  <si>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</si>
  <si>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</si>
  <si>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</si>
  <si>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</si>
  <si>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</si>
  <si>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</si>
  <si>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</si>
  <si>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</si>
  <si>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</si>
  <si>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</si>
  <si>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</si>
  <si>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</si>
  <si>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</si>
  <si>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</si>
  <si>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</si>
  <si>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</si>
  <si>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</si>
  <si>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</si>
  <si>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</si>
  <si>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</si>
  <si>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</si>
  <si>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</si>
  <si>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</si>
  <si>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</si>
  <si>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</si>
  <si>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</si>
  <si>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</si>
  <si>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</si>
  <si>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</si>
  <si>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</si>
  <si>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</si>
  <si>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</si>
  <si>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</si>
  <si>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</si>
  <si>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</si>
  <si>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</si>
  <si>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</si>
  <si>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</si>
  <si>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</si>
  <si>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</si>
  <si>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</si>
  <si>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</si>
  <si>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</si>
  <si>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</si>
  <si>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</si>
  <si>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</si>
  <si>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</si>
  <si>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</si>
  <si>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</si>
  <si>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</si>
  <si>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</si>
  <si>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</si>
  <si>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</si>
  <si>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</si>
  <si>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</si>
  <si>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</si>
  <si>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</si>
  <si>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</si>
  <si>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</si>
  <si>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</si>
  <si>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</si>
  <si>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</si>
  <si>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</si>
  <si>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</si>
  <si>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</si>
  <si>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</si>
  <si>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</si>
  <si>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</si>
  <si>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</si>
  <si>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</si>
  <si>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</si>
  <si>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</si>
  <si>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</si>
  <si>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</si>
  <si>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</si>
  <si>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</si>
  <si>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</si>
  <si>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</si>
  <si>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</si>
  <si>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</si>
  <si>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</si>
  <si>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</si>
  <si>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</si>
  <si>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</si>
  <si>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</si>
  <si>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</si>
  <si>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</si>
  <si>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</si>
  <si>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</si>
  <si>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</si>
  <si>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</si>
  <si>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</si>
  <si>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</si>
  <si>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</si>
  <si>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</si>
  <si>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</si>
  <si>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</si>
  <si>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</si>
  <si>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</si>
  <si>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</si>
  <si>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</si>
  <si>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</si>
  <si>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</si>
  <si>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</si>
  <si>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</si>
  <si>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</si>
  <si>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</si>
  <si>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</si>
  <si>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</si>
  <si>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</si>
  <si>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</si>
  <si>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</si>
  <si>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</si>
  <si>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</si>
  <si>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</si>
  <si>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</si>
  <si>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</si>
  <si>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</si>
  <si>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</si>
  <si>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</si>
  <si>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</si>
  <si>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</si>
  <si>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</si>
  <si>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</si>
  <si>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</si>
  <si>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</si>
  <si>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</si>
  <si>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</si>
  <si>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</si>
  <si>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</si>
  <si>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</si>
  <si>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</si>
  <si>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</si>
  <si>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</si>
  <si>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</si>
  <si>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</si>
  <si>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</si>
  <si>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</si>
  <si>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</si>
  <si>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</si>
  <si>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</si>
  <si>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</si>
  <si>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</si>
  <si>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</si>
  <si>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</si>
  <si>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</si>
  <si>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</si>
  <si>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</si>
  <si>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</si>
  <si>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</si>
  <si>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</si>
  <si>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</si>
  <si>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</si>
  <si>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</si>
  <si>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</si>
  <si>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</si>
  <si>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</si>
  <si>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</si>
  <si>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</si>
  <si>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</si>
  <si>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</si>
  <si>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</si>
  <si>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</si>
  <si>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</si>
  <si>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</si>
  <si>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</si>
  <si>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</si>
  <si>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</si>
  <si>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</si>
  <si>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</si>
  <si>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</si>
  <si>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</si>
  <si>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</si>
  <si>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</si>
  <si>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</si>
  <si>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</si>
  <si>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</si>
  <si>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</si>
  <si>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</si>
  <si>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</si>
  <si>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</si>
  <si>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</si>
  <si>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</si>
  <si>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</si>
  <si>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</si>
  <si>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</si>
  <si>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</si>
  <si>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</si>
  <si>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</si>
  <si>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</si>
  <si>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</si>
  <si>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</si>
  <si>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</si>
  <si>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</si>
  <si>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</si>
  <si>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</si>
  <si>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</si>
  <si>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</si>
  <si>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</si>
  <si>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</si>
  <si>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</si>
  <si>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</si>
  <si>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</si>
  <si>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</si>
  <si>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</si>
  <si>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</si>
  <si>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</si>
  <si>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</si>
  <si>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</si>
  <si>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</si>
  <si>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</si>
  <si>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</si>
  <si>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</si>
  <si>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</si>
  <si>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</si>
  <si>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</si>
  <si>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</si>
  <si>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</si>
  <si>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</si>
  <si>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</si>
  <si>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</si>
  <si>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</si>
  <si>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</si>
  <si>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</si>
  <si>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</si>
  <si>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</si>
  <si>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</si>
  <si>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</si>
  <si>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</si>
  <si>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</si>
  <si>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</si>
  <si>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</si>
  <si>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</si>
  <si>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</si>
  <si>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</si>
  <si>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</si>
  <si>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</si>
  <si>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</si>
  <si>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</si>
  <si>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</si>
  <si>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</si>
  <si>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</si>
  <si>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</si>
  <si>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</si>
  <si>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</si>
  <si>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</si>
  <si>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</si>
  <si>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</si>
  <si>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</si>
  <si>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</si>
  <si>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</si>
  <si>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</si>
  <si>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</si>
  <si>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</si>
  <si>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</si>
  <si>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</si>
  <si>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</si>
  <si>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</si>
  <si>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</si>
  <si>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</si>
  <si>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</si>
  <si>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</si>
  <si>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</si>
  <si>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</si>
  <si>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</si>
  <si>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</si>
  <si>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</si>
  <si>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</si>
  <si>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</si>
  <si>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</si>
  <si>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</si>
  <si>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</si>
  <si>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</si>
  <si>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</si>
  <si>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</si>
  <si>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</si>
  <si>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</si>
  <si>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</si>
  <si>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</si>
  <si>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</si>
  <si>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</si>
  <si>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</si>
  <si>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</si>
  <si>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</si>
  <si>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</si>
  <si>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</si>
  <si>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</si>
  <si>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</si>
  <si>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</si>
  <si>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</si>
  <si>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</si>
  <si>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</si>
  <si>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</si>
  <si>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</si>
  <si>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</si>
  <si>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</si>
  <si>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</si>
  <si>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</si>
  <si>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</si>
  <si>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</si>
  <si>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</si>
  <si>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</si>
  <si>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</si>
  <si>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</si>
  <si>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</si>
  <si>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</si>
  <si>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</si>
  <si>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</si>
  <si>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</si>
  <si>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</si>
  <si>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</si>
  <si>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</si>
  <si>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</si>
  <si>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</si>
  <si>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</si>
  <si>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</si>
  <si>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</si>
  <si>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</si>
  <si>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</si>
  <si>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</si>
  <si>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</si>
  <si>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</si>
  <si>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</si>
  <si>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</si>
  <si>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</si>
  <si>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</si>
  <si>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</si>
  <si>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</si>
  <si>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</si>
  <si>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</si>
  <si>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</si>
  <si>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</si>
  <si>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</si>
  <si>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</si>
  <si>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</si>
  <si>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</si>
  <si>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</si>
  <si>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</si>
  <si>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</si>
  <si>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</si>
  <si>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</si>
  <si>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</si>
  <si>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</si>
  <si>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</si>
  <si>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</si>
  <si>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</si>
  <si>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</si>
  <si>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</si>
  <si>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</si>
  <si>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</si>
  <si>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</si>
  <si>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</si>
  <si>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</si>
  <si>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</si>
  <si>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</si>
  <si>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</si>
  <si>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</si>
  <si>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</si>
  <si>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</si>
  <si>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</si>
  <si>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</si>
  <si>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</si>
  <si>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</si>
  <si>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</si>
  <si>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</si>
  <si>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</si>
  <si>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</si>
  <si>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</si>
  <si>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</si>
  <si>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</si>
  <si>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</si>
  <si>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</si>
  <si>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</si>
  <si>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</si>
  <si>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</si>
  <si>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</si>
  <si>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</si>
  <si>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</si>
  <si>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</si>
  <si>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</si>
  <si>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</si>
  <si>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</si>
  <si>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</si>
  <si>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</si>
  <si>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</si>
  <si>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</si>
  <si>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</si>
  <si>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</si>
  <si>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</si>
  <si>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</si>
  <si>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</si>
  <si>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</si>
  <si>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</si>
  <si>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</si>
  <si>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</si>
  <si>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</si>
  <si>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</si>
  <si>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</si>
  <si>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</si>
  <si>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</si>
  <si>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</si>
  <si>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</si>
  <si>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</si>
  <si>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</si>
  <si>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</si>
  <si>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</si>
  <si>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</si>
  <si>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</si>
  <si>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</si>
  <si>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</si>
  <si>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</si>
  <si>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</si>
  <si>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</si>
  <si>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</si>
  <si>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</si>
  <si>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</si>
  <si>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</si>
  <si>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</si>
  <si>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</si>
  <si>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</si>
  <si>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</si>
  <si>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</si>
  <si>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</si>
  <si>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</si>
  <si>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</si>
  <si>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</si>
  <si>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</si>
  <si>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</si>
  <si>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</si>
  <si>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</si>
  <si>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</si>
  <si>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</si>
  <si>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</si>
  <si>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</si>
  <si>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</si>
  <si>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</si>
  <si>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</si>
  <si>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</si>
  <si>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</si>
  <si>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</si>
  <si>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</si>
  <si>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</si>
  <si>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</si>
  <si>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</si>
  <si>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</si>
  <si>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</si>
  <si>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</si>
  <si>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</si>
  <si>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</si>
  <si>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</si>
  <si>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</si>
  <si>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</si>
  <si>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</si>
  <si>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</si>
  <si>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</si>
  <si>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</si>
  <si>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</si>
  <si>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</si>
  <si>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</si>
  <si>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</si>
  <si>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</si>
  <si>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</si>
  <si>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</si>
  <si>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</si>
  <si>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</si>
  <si>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</si>
  <si>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</si>
  <si>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</si>
  <si>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</si>
  <si>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</si>
  <si>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</si>
  <si>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</si>
  <si>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</si>
  <si>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</si>
  <si>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</si>
  <si>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</si>
  <si>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</si>
  <si>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</si>
  <si>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</si>
  <si>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</si>
  <si>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</si>
  <si>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</si>
  <si>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</si>
  <si>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</si>
  <si>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</si>
  <si>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</si>
  <si>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</si>
  <si>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</si>
  <si>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</si>
  <si>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</si>
  <si>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</si>
  <si>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</si>
  <si>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</si>
  <si>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</si>
  <si>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</si>
  <si>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</si>
  <si>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</si>
  <si>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</si>
  <si>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</si>
  <si>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</si>
  <si>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</si>
  <si>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</si>
  <si>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</si>
  <si>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</si>
  <si>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</si>
  <si>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</si>
  <si>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</si>
  <si>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</si>
  <si>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</si>
  <si>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</si>
  <si>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</si>
  <si>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</si>
  <si>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</si>
  <si>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</si>
  <si>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</si>
  <si>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</si>
  <si>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</si>
  <si>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</si>
  <si>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</si>
  <si>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</si>
  <si>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</si>
  <si>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</si>
  <si>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</si>
  <si>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</si>
  <si>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</si>
  <si>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</si>
  <si>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</si>
  <si>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</si>
  <si>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</si>
  <si>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</si>
  <si>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</si>
  <si>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</si>
  <si>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</si>
  <si>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</si>
  <si>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</si>
  <si>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</si>
  <si>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</si>
  <si>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</si>
  <si>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</si>
  <si>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</si>
  <si>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</si>
  <si>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</si>
  <si>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</si>
  <si>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</si>
  <si>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</si>
  <si>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</si>
  <si>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</si>
  <si>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</si>
  <si>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</si>
  <si>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</si>
  <si>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</si>
  <si>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</si>
  <si>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</si>
  <si>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</si>
  <si>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</si>
  <si>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</si>
  <si>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</si>
  <si>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</si>
  <si>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</si>
  <si>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</si>
  <si>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</si>
  <si>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</si>
  <si>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</si>
  <si>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</si>
  <si>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</si>
  <si>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</si>
  <si>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</si>
  <si>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</si>
  <si>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</si>
  <si>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</si>
  <si>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</si>
  <si>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</si>
  <si>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</si>
  <si>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</si>
  <si>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</si>
  <si>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</si>
  <si>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</si>
  <si>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</si>
  <si>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</si>
  <si>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</si>
  <si>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</si>
  <si>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</si>
  <si>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</si>
  <si>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</si>
  <si>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</si>
  <si>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</si>
  <si>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</si>
  <si>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</si>
  <si>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</si>
  <si>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</si>
  <si>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</si>
  <si>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</si>
  <si>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</si>
  <si>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</si>
  <si>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</si>
  <si>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</si>
  <si>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</si>
  <si>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</si>
  <si>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</si>
  <si>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</si>
  <si>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</si>
  <si>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</si>
  <si>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</si>
  <si>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</si>
  <si>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</si>
  <si>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</si>
  <si>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</si>
  <si>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</si>
  <si>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</si>
  <si>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</si>
  <si>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</si>
  <si>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</si>
  <si>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</si>
  <si>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</si>
  <si>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</si>
  <si>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</si>
  <si>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</si>
  <si>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</si>
  <si>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</si>
  <si>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</si>
  <si>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</si>
  <si>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</si>
  <si>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</si>
  <si>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</si>
  <si>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</si>
  <si>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</si>
  <si>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</si>
  <si>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</si>
  <si>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</si>
  <si>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</si>
  <si>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</si>
  <si>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</si>
  <si>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</si>
  <si>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</si>
  <si>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</si>
  <si>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</si>
  <si>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</si>
  <si>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</si>
  <si>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</si>
  <si>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</si>
  <si>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</si>
  <si>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</si>
  <si>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</si>
  <si>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</si>
  <si>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</si>
  <si>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</si>
  <si>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</si>
  <si>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</si>
  <si>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</si>
  <si>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</si>
  <si>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</si>
  <si>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</si>
  <si>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</si>
  <si>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</si>
  <si>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</si>
  <si>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</si>
  <si>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</si>
  <si>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</si>
  <si>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</si>
  <si>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</si>
  <si>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</si>
  <si>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</si>
  <si>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</si>
  <si>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</si>
  <si>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</si>
  <si>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</si>
  <si>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</si>
  <si>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</si>
  <si>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</si>
  <si>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</si>
  <si>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</si>
  <si>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</si>
  <si>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</si>
  <si>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</si>
  <si>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</si>
  <si>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</si>
  <si>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</si>
  <si>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</si>
  <si>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</si>
  <si>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</si>
  <si>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</si>
  <si>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</si>
  <si>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</si>
  <si>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</si>
  <si>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</si>
  <si>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</si>
  <si>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</si>
  <si>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</si>
  <si>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</si>
  <si>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</si>
  <si>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</si>
  <si>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</si>
  <si>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</si>
  <si>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</si>
  <si>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</si>
  <si>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</si>
  <si>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</si>
  <si>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</si>
  <si>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</si>
  <si>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</si>
  <si>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</si>
  <si>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</si>
  <si>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</si>
  <si>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</si>
  <si>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</si>
  <si>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</si>
  <si>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</si>
  <si>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</si>
  <si>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</si>
  <si>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</si>
  <si>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</si>
  <si>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</si>
  <si>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</si>
  <si>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</si>
  <si>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</si>
  <si>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</si>
  <si>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</si>
  <si>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</si>
  <si>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</si>
  <si>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</si>
  <si>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</si>
  <si>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</si>
  <si>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</si>
  <si>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</si>
  <si>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</si>
  <si>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</si>
  <si>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</si>
  <si>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</si>
  <si>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</si>
  <si>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</si>
  <si>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</si>
  <si>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</si>
  <si>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</si>
  <si>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</si>
  <si>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</si>
  <si>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</si>
  <si>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</si>
  <si>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</si>
  <si>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</si>
  <si>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</si>
  <si>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</si>
  <si>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</si>
  <si>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</si>
  <si>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</si>
  <si>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</si>
  <si>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</si>
  <si>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</si>
  <si>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</si>
  <si>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</si>
  <si>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</si>
  <si>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</si>
  <si>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</si>
  <si>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</si>
  <si>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</si>
  <si>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</si>
  <si>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</si>
  <si>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</si>
  <si>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</si>
  <si>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</si>
  <si>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</si>
  <si>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</si>
  <si>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</si>
  <si>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</si>
  <si>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</si>
  <si>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</si>
  <si>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</si>
  <si>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</si>
  <si>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</si>
  <si>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</si>
  <si>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</si>
  <si>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</si>
  <si>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</si>
  <si>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</si>
  <si>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</si>
  <si>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</si>
  <si>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</si>
  <si>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</si>
  <si>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</si>
  <si>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</si>
  <si>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</si>
  <si>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</si>
  <si>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</si>
  <si>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</si>
  <si>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</si>
  <si>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</si>
  <si>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</si>
  <si>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</si>
  <si>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</si>
  <si>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</si>
  <si>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</si>
  <si>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</si>
  <si>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</si>
  <si>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</si>
  <si>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</si>
  <si>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</si>
  <si>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</si>
  <si>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</si>
  <si>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</si>
  <si>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</si>
  <si>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</si>
  <si>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</si>
  <si>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</si>
  <si>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</si>
  <si>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</si>
  <si>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</si>
  <si>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</si>
  <si>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</si>
  <si>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</si>
  <si>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</si>
  <si>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</si>
  <si>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</si>
  <si>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</si>
  <si>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</si>
  <si>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</si>
  <si>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</si>
  <si>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</si>
  <si>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</si>
  <si>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</si>
  <si>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</si>
  <si>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</si>
  <si>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</si>
  <si>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</si>
  <si>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</si>
  <si>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</si>
  <si>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</si>
  <si>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</si>
  <si>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</si>
  <si>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</si>
  <si>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</si>
  <si>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</si>
  <si>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</si>
  <si>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</si>
  <si>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</si>
  <si>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</si>
  <si>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</si>
  <si>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</si>
  <si>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</si>
  <si>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</si>
  <si>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</si>
  <si>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</si>
  <si>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</si>
  <si>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</si>
  <si>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</si>
  <si>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</si>
  <si>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</si>
  <si>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</si>
  <si>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</si>
  <si>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</si>
  <si>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</si>
  <si>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</si>
  <si>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</si>
  <si>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</si>
  <si>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</si>
  <si>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</si>
  <si>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</si>
  <si>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</si>
  <si>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</si>
  <si>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</si>
  <si>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</si>
  <si>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</si>
  <si>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</si>
  <si>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</si>
  <si>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</si>
  <si>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</si>
  <si>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</si>
  <si>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</si>
  <si>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</si>
  <si>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</si>
  <si>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</si>
  <si>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</si>
  <si>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</si>
  <si>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</si>
  <si>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</si>
  <si>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</si>
  <si>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</si>
  <si>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</si>
  <si>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</si>
  <si>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</si>
  <si>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</si>
  <si>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</si>
  <si>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</si>
  <si>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</si>
  <si>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</si>
  <si>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</si>
  <si>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</si>
  <si>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</si>
  <si>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</si>
  <si>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</si>
  <si>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</si>
  <si>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</si>
  <si>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</si>
  <si>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</si>
  <si>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</si>
  <si>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</si>
  <si>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</si>
  <si>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</si>
  <si>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</si>
  <si>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</si>
  <si>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</si>
  <si>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</si>
  <si>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</si>
  <si>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</si>
  <si>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</si>
  <si>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</si>
  <si>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</si>
  <si>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</si>
  <si>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</si>
  <si>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</si>
  <si>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</si>
  <si>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</si>
  <si>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</si>
  <si>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</si>
  <si>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</si>
  <si>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</si>
  <si>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</si>
  <si>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</si>
  <si>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</si>
  <si>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</si>
  <si>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</si>
  <si>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</si>
  <si>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</si>
  <si>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</si>
  <si>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</si>
  <si>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</si>
  <si>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</si>
  <si>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</si>
  <si>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</si>
  <si>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</si>
  <si>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</si>
  <si>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</si>
  <si>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</si>
  <si>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</si>
  <si>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</si>
  <si>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</si>
  <si>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</si>
  <si>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</si>
  <si>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</si>
  <si>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</si>
  <si>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</si>
  <si>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</si>
  <si>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</si>
  <si>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</si>
  <si>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</si>
  <si>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</si>
  <si>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</si>
  <si>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</si>
  <si>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</si>
  <si>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</si>
  <si>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</si>
  <si>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</si>
  <si>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</si>
  <si>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</si>
  <si>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</si>
  <si>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</si>
  <si>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</si>
  <si>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</si>
  <si>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</si>
  <si>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</si>
  <si>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</si>
  <si>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</si>
  <si>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</si>
  <si>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</si>
  <si>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</si>
  <si>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</si>
  <si>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</si>
  <si>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</si>
  <si>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</si>
  <si>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</si>
  <si>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</si>
  <si>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</si>
  <si>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</si>
  <si>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</si>
  <si>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</si>
  <si>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</si>
  <si>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</si>
  <si>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</si>
  <si>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</si>
  <si>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</si>
  <si>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</si>
  <si>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</si>
  <si>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</si>
  <si>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</si>
  <si>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</si>
  <si>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</si>
  <si>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</si>
  <si>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</si>
  <si>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</si>
  <si>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</si>
  <si>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</si>
  <si>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</si>
  <si>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</si>
  <si>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</si>
  <si>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</si>
  <si>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</si>
  <si>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</si>
  <si>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</si>
  <si>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</si>
  <si>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</si>
  <si>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</si>
  <si>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</si>
  <si>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</si>
  <si>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</si>
  <si>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</si>
  <si>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</si>
  <si>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</si>
  <si>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</si>
  <si>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</si>
  <si>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</si>
  <si>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</si>
  <si>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</si>
  <si>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</si>
  <si>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</si>
  <si>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</si>
  <si>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</si>
  <si>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</si>
  <si>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</si>
  <si>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</si>
  <si>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</si>
  <si>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</si>
  <si>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</si>
  <si>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</si>
  <si>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</si>
  <si>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</si>
  <si>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</si>
  <si>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</si>
  <si>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</si>
  <si>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</si>
  <si>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</si>
  <si>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</si>
  <si>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</si>
  <si>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</si>
  <si>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</si>
  <si>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</si>
  <si>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</si>
  <si>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</si>
  <si>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</si>
  <si>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</si>
  <si>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</si>
  <si>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</si>
  <si>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</si>
  <si>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</si>
  <si>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</si>
  <si>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</si>
  <si>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</si>
  <si>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</si>
  <si>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</si>
  <si>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</si>
  <si>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</si>
  <si>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</si>
  <si>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</si>
  <si>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</si>
  <si>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</si>
  <si>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</si>
  <si>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</si>
  <si>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</si>
  <si>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</si>
  <si>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</si>
  <si>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</si>
  <si>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</si>
  <si>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</si>
  <si>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</si>
  <si>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</si>
  <si>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</si>
  <si>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</si>
  <si>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</si>
  <si>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</si>
  <si>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</si>
  <si>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</si>
  <si>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</si>
  <si>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</si>
  <si>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</si>
  <si>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</si>
  <si>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</si>
  <si>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</si>
  <si>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</si>
  <si>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</si>
  <si>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</si>
  <si>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</si>
  <si>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</si>
  <si>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</si>
  <si>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</si>
  <si>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</si>
  <si>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</si>
  <si>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</si>
  <si>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</si>
  <si>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</si>
  <si>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</si>
  <si>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</si>
  <si>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</si>
  <si>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</si>
  <si>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</si>
  <si>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</si>
  <si>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</si>
  <si>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</si>
  <si>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</si>
  <si>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</si>
  <si>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</si>
  <si>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</si>
  <si>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</si>
  <si>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</si>
  <si>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</si>
  <si>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</si>
  <si>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</si>
  <si>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</si>
  <si>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</si>
  <si>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</si>
  <si>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</si>
  <si>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</si>
  <si>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</si>
  <si>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</si>
  <si>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</si>
  <si>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</si>
  <si>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</si>
  <si>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</si>
  <si>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</si>
  <si>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</si>
  <si>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</si>
  <si>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</si>
  <si>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</si>
  <si>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</si>
  <si>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</si>
  <si>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</si>
  <si>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</si>
  <si>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</si>
  <si>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</si>
  <si>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</si>
  <si>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</si>
  <si>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</si>
  <si>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</si>
  <si>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</si>
  <si>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</si>
  <si>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</si>
  <si>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</si>
  <si>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</si>
  <si>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</si>
  <si>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</si>
  <si>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</si>
  <si>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</si>
  <si>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</si>
  <si>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</si>
  <si>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</si>
  <si>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</si>
  <si>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</si>
  <si>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</si>
  <si>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</si>
  <si>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</si>
  <si>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</si>
  <si>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</si>
  <si>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</si>
  <si>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</si>
  <si>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</si>
  <si>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</si>
  <si>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</si>
  <si>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</si>
  <si>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</si>
  <si>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</si>
  <si>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</si>
  <si>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</si>
  <si>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</si>
  <si>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</si>
  <si>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</si>
  <si>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</si>
  <si>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</si>
  <si>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</si>
  <si>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</si>
  <si>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</si>
  <si>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</si>
  <si>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</si>
  <si>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</si>
  <si>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</si>
  <si>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</si>
  <si>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</si>
  <si>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</si>
  <si>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</si>
  <si>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</si>
  <si>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</si>
  <si>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</si>
  <si>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</si>
  <si>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</si>
  <si>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</si>
  <si>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</si>
  <si>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</si>
  <si>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</si>
  <si>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</si>
  <si>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</si>
  <si>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</si>
  <si>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</si>
  <si>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</si>
  <si>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</si>
  <si>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</si>
  <si>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</si>
  <si>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</si>
  <si>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</si>
  <si>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</si>
  <si>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</si>
  <si>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</si>
  <si>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</si>
  <si>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</si>
  <si>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</si>
  <si>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</si>
  <si>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</si>
  <si>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</si>
  <si>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</si>
  <si>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</si>
  <si>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</si>
  <si>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</si>
  <si>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</si>
  <si>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</si>
  <si>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</si>
  <si>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</si>
  <si>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</si>
  <si>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</si>
  <si>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</si>
  <si>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</si>
  <si>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</si>
  <si>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</si>
  <si>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</si>
  <si>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</si>
  <si>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</si>
  <si>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</si>
  <si>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</si>
  <si>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</si>
  <si>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</si>
  <si>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</si>
  <si>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</si>
  <si>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</si>
  <si>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</si>
  <si>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</si>
  <si>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</si>
  <si>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</si>
  <si>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</si>
  <si>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</si>
  <si>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</si>
  <si>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</si>
  <si>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</si>
  <si>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</si>
  <si>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</si>
  <si>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</si>
  <si>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</si>
  <si>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</si>
  <si>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</si>
  <si>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</si>
  <si>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</si>
  <si>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</si>
  <si>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</si>
  <si>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</si>
  <si>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</si>
  <si>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</si>
  <si>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</si>
  <si>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</si>
  <si>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</si>
  <si>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</si>
  <si>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</si>
  <si>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</si>
  <si>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</si>
  <si>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</si>
  <si>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</si>
  <si>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</si>
  <si>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</si>
  <si>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</si>
  <si>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</si>
  <si>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</si>
  <si>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</si>
  <si>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</si>
  <si>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</si>
  <si>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</si>
  <si>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</si>
  <si>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</si>
  <si>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</si>
  <si>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</si>
  <si>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</si>
  <si>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</si>
  <si>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</si>
  <si>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</si>
  <si>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</si>
  <si>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</si>
  <si>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</si>
  <si>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</si>
  <si>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</si>
  <si>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</si>
  <si>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</si>
  <si>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</si>
  <si>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</si>
  <si>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</si>
  <si>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</si>
  <si>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</si>
  <si>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</si>
  <si>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</si>
  <si>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</si>
  <si>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</si>
  <si>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</si>
  <si>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</si>
  <si>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</si>
  <si>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</si>
  <si>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</si>
  <si>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</si>
  <si>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</si>
  <si>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</si>
  <si>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</si>
  <si>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</si>
  <si>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</si>
  <si>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</si>
  <si>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</si>
  <si>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</si>
  <si>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</si>
  <si>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</si>
  <si>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</si>
  <si>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</si>
  <si>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</si>
  <si>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</si>
  <si>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</si>
  <si>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</si>
  <si>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</si>
  <si>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</si>
  <si>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</si>
  <si>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</si>
  <si>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</si>
  <si>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</si>
  <si>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</si>
  <si>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</si>
  <si>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</si>
  <si>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</si>
  <si>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</si>
  <si>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</si>
  <si>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</si>
  <si>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</si>
  <si>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</si>
  <si>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</si>
  <si>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</si>
  <si>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</si>
  <si>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</si>
  <si>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</si>
  <si>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</si>
  <si>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</si>
  <si>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</si>
  <si>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</si>
  <si>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</si>
  <si>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</si>
  <si>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</si>
  <si>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</si>
  <si>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</si>
  <si>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</si>
  <si>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</si>
  <si>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</si>
  <si>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</si>
  <si>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</si>
  <si>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</si>
  <si>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</si>
  <si>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</si>
  <si>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</si>
  <si>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</si>
  <si>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</si>
  <si>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</si>
  <si>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</si>
  <si>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</si>
  <si>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</si>
  <si>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</si>
  <si>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</si>
  <si>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</si>
  <si>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</si>
  <si>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</si>
  <si>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</si>
  <si>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</si>
  <si>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</si>
  <si>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</si>
  <si>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</si>
  <si>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</si>
  <si>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</si>
  <si>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</si>
  <si>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</si>
  <si>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</si>
  <si>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</si>
  <si>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</si>
  <si>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</si>
  <si>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</si>
  <si>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</si>
  <si>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</si>
  <si>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</si>
  <si>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</si>
  <si>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</si>
  <si>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</si>
  <si>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</si>
  <si>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</si>
  <si>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</si>
  <si>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</si>
  <si>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</si>
  <si>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</si>
  <si>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</si>
  <si>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</si>
  <si>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</si>
  <si>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</si>
  <si>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</si>
  <si>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</si>
  <si>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</si>
  <si>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</si>
  <si>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</si>
  <si>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</si>
  <si>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</si>
  <si>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</si>
  <si>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</si>
  <si>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</si>
  <si>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</si>
  <si>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</si>
  <si>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</si>
  <si>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</si>
  <si>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</si>
  <si>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</si>
  <si>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</si>
  <si>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</si>
  <si>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</si>
  <si>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</si>
  <si>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</si>
  <si>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</si>
  <si>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</si>
  <si>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</si>
  <si>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</si>
  <si>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</si>
  <si>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</si>
  <si>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</si>
  <si>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</si>
  <si>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</si>
  <si>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</si>
  <si>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</si>
  <si>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</si>
  <si>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</si>
  <si>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</si>
  <si>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</si>
  <si>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</si>
  <si>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</si>
  <si>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</si>
  <si>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</si>
  <si>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</si>
  <si>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</si>
  <si>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</si>
  <si>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</si>
  <si>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</si>
  <si>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</si>
  <si>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</si>
  <si>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</si>
  <si>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</si>
  <si>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</si>
  <si>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</si>
  <si>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</si>
  <si>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</si>
  <si>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</si>
  <si>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</si>
  <si>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</si>
  <si>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</si>
  <si>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</si>
  <si>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</si>
  <si>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</si>
  <si>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</si>
  <si>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</si>
  <si>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</si>
  <si>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</si>
  <si>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</si>
  <si>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</si>
  <si>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</si>
  <si>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</si>
  <si>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</si>
  <si>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</si>
  <si>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</si>
  <si>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</si>
  <si>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</si>
  <si>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</si>
  <si>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</si>
  <si>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</si>
  <si>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</si>
  <si>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</si>
  <si>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</si>
  <si>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</si>
  <si>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</si>
  <si>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</si>
  <si>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</si>
  <si>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</si>
  <si>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</si>
  <si>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</si>
  <si>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</si>
  <si>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</si>
  <si>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</si>
  <si>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</si>
  <si>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</si>
  <si>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</si>
  <si>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</si>
  <si>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</si>
  <si>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</si>
  <si>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</si>
  <si>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</si>
  <si>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</si>
  <si>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</si>
  <si>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</si>
  <si>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</si>
  <si>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</si>
  <si>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</si>
  <si>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</si>
  <si>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</si>
  <si>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</si>
  <si>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</si>
  <si>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</si>
  <si>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</si>
  <si>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</si>
  <si>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</si>
  <si>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</si>
  <si>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</si>
  <si>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</si>
  <si>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</si>
  <si>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</si>
  <si>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</si>
  <si>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</si>
  <si>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</si>
  <si>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</si>
  <si>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</si>
  <si>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</si>
  <si>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</si>
  <si>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</si>
  <si>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</si>
  <si>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</si>
  <si>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</si>
  <si>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</si>
  <si>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</si>
  <si>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</si>
  <si>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</si>
  <si>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</si>
  <si>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</si>
  <si>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</si>
  <si>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</si>
  <si>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</si>
  <si>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</si>
  <si>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</si>
  <si>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</si>
  <si>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</si>
  <si>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</si>
  <si>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</si>
  <si>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</si>
  <si>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</si>
  <si>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</si>
  <si>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</si>
  <si>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</si>
  <si>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</si>
  <si>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</si>
  <si>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</si>
  <si>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</si>
  <si>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</si>
  <si>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</si>
  <si>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</si>
  <si>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</si>
  <si>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</si>
  <si>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</si>
  <si>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</si>
  <si>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</si>
  <si>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</si>
  <si>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</si>
  <si>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</si>
  <si>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</si>
  <si>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</si>
  <si>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</si>
  <si>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</si>
  <si>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</si>
  <si>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</si>
  <si>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</si>
  <si>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</si>
  <si>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</si>
  <si>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</si>
  <si>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</si>
  <si>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</si>
  <si>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</si>
  <si>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</si>
  <si>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</si>
  <si>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</si>
  <si>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</si>
  <si>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</si>
  <si>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</si>
  <si>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</si>
  <si>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</si>
  <si>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</si>
  <si>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</si>
  <si>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</si>
  <si>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</si>
  <si>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</si>
  <si>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</si>
  <si>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</si>
  <si>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</si>
  <si>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</si>
  <si>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</si>
  <si>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</si>
  <si>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</si>
  <si>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</si>
  <si>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</si>
  <si>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</si>
  <si>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</si>
  <si>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</si>
  <si>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</si>
  <si>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</si>
  <si>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</si>
  <si>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</si>
  <si>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</si>
  <si>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</si>
  <si>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</si>
  <si>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</si>
  <si>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</si>
  <si>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</si>
  <si>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</si>
  <si>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</si>
  <si>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</si>
  <si>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</si>
  <si>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</si>
  <si>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</si>
  <si>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</si>
  <si>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</si>
  <si>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</si>
  <si>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</si>
  <si>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</si>
  <si>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</si>
  <si>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</si>
  <si>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</si>
  <si>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</si>
  <si>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</si>
  <si>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</si>
  <si>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</si>
  <si>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</si>
  <si>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</si>
  <si>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</si>
  <si>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</si>
  <si>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</si>
  <si>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</si>
  <si>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</si>
  <si>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</si>
  <si>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</si>
  <si>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</si>
  <si>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</si>
  <si>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</si>
  <si>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</si>
  <si>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</si>
  <si>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</si>
  <si>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</si>
  <si>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</si>
  <si>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</si>
  <si>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</si>
  <si>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</si>
  <si>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</si>
  <si>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</si>
  <si>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</si>
  <si>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</si>
  <si>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</si>
  <si>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</si>
  <si>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</si>
  <si>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</si>
  <si>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</si>
  <si>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</si>
  <si>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</si>
  <si>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</si>
  <si>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</si>
  <si>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</si>
  <si>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</si>
  <si>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</si>
  <si>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</si>
  <si>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</si>
  <si>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</si>
  <si>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</si>
  <si>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</si>
  <si>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</si>
  <si>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</si>
  <si>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</si>
  <si>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</si>
  <si>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</si>
  <si>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</si>
  <si>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</si>
  <si>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</si>
  <si>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</si>
  <si>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</si>
  <si>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</si>
  <si>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</si>
  <si>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</si>
  <si>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</si>
  <si>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</si>
  <si>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</si>
  <si>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</si>
  <si>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</si>
  <si>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</si>
  <si>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</si>
  <si>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</si>
  <si>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</si>
  <si>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</si>
  <si>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</si>
  <si>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</si>
  <si>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</si>
  <si>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</si>
  <si>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</si>
  <si>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</si>
  <si>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</si>
  <si>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</si>
  <si>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</si>
  <si>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</si>
  <si>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</si>
  <si>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</si>
  <si>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</si>
  <si>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</si>
  <si>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</si>
  <si>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</si>
  <si>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</si>
  <si>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</si>
  <si>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</si>
  <si>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</si>
  <si>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</si>
  <si>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</si>
  <si>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</si>
  <si>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</si>
  <si>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</si>
  <si>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</si>
  <si>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</si>
  <si>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</si>
  <si>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</si>
  <si>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</si>
  <si>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</si>
  <si>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</si>
  <si>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</si>
  <si>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</si>
  <si>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</si>
  <si>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</si>
  <si>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</si>
  <si>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</si>
  <si>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</si>
  <si>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</si>
  <si>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</si>
  <si>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</si>
  <si>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</si>
  <si>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</si>
  <si>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</si>
  <si>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</si>
  <si>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</si>
  <si>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</si>
  <si>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</si>
  <si>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</si>
  <si>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</si>
  <si>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</si>
  <si>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</si>
  <si>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</si>
  <si>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</si>
  <si>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</si>
  <si>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</si>
  <si>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</si>
  <si>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</si>
  <si>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</si>
  <si>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</si>
  <si>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</si>
  <si>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</si>
  <si>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</si>
  <si>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</si>
  <si>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</si>
  <si>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</si>
  <si>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</si>
  <si>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</si>
  <si>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</si>
  <si>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</si>
  <si>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</si>
  <si>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</si>
  <si>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</si>
  <si>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</si>
  <si>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</si>
  <si>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</si>
  <si>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</si>
  <si>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</si>
  <si>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</si>
  <si>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</si>
  <si>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</si>
  <si>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</si>
  <si>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</si>
  <si>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</si>
  <si>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</si>
  <si>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</si>
  <si>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</si>
  <si>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</si>
  <si>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</si>
  <si>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</si>
  <si>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</si>
  <si>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</si>
  <si>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</si>
  <si>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</si>
  <si>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</si>
  <si>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</si>
  <si>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</si>
  <si>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</si>
  <si>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</si>
  <si>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</si>
  <si>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</si>
  <si>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</si>
  <si>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</si>
  <si>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</si>
  <si>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</si>
  <si>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</si>
  <si>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</si>
  <si>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</si>
  <si>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</si>
  <si>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</si>
  <si>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</si>
  <si>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</si>
  <si>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</si>
  <si>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</si>
  <si>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</si>
  <si>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</si>
  <si>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</si>
  <si>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</si>
  <si>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</si>
  <si>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</si>
  <si>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</si>
  <si>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</si>
  <si>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</si>
  <si>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</si>
  <si>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</si>
  <si>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</si>
  <si>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</si>
  <si>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</si>
  <si>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</si>
  <si>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</si>
  <si>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</si>
  <si>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</si>
  <si>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</si>
  <si>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</si>
  <si>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</si>
  <si>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</si>
  <si>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</si>
  <si>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</si>
  <si>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</si>
  <si>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</si>
  <si>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</si>
  <si>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</si>
  <si>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</si>
  <si>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</si>
  <si>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</si>
  <si>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</si>
  <si>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</si>
  <si>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</si>
  <si>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</si>
  <si>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</si>
  <si>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</si>
  <si>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</si>
  <si>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</si>
  <si>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</si>
  <si>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</si>
  <si>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</si>
  <si>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</si>
  <si>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</si>
  <si>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</si>
  <si>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</si>
  <si>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</si>
  <si>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</si>
  <si>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</si>
  <si>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</si>
  <si>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</si>
  <si>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</si>
  <si>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</si>
  <si>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</si>
  <si>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</si>
  <si>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</si>
  <si>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</si>
  <si>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</si>
  <si>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</si>
  <si>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</si>
  <si>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</si>
  <si>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</si>
  <si>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</si>
  <si>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</si>
  <si>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</si>
  <si>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</si>
  <si>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</si>
  <si>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</si>
  <si>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</si>
  <si>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</si>
  <si>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</si>
  <si>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</si>
  <si>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</si>
  <si>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</si>
  <si>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</si>
  <si>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</si>
  <si>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</si>
  <si>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</si>
  <si>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</si>
  <si>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</si>
  <si>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</si>
  <si>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</si>
  <si>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</si>
  <si>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</si>
  <si>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</si>
  <si>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</si>
  <si>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</si>
  <si>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</si>
  <si>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</si>
  <si>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</si>
  <si>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</si>
  <si>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</si>
  <si>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</si>
  <si>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</si>
  <si>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</si>
  <si>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</si>
  <si>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</si>
  <si>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</si>
  <si>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</si>
  <si>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</si>
  <si>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</si>
  <si>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</si>
  <si>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</si>
  <si>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</si>
  <si>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</si>
  <si>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</si>
  <si>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</si>
  <si>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</si>
  <si>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</si>
  <si>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</si>
  <si>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</si>
  <si>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</si>
  <si>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</si>
  <si>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</si>
  <si>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</si>
  <si>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</si>
  <si>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</si>
  <si>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</si>
  <si>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</si>
  <si>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</si>
  <si>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</si>
  <si>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</si>
  <si>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</si>
  <si>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</si>
  <si>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</si>
  <si>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</si>
  <si>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</si>
  <si>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</si>
  <si>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</si>
  <si>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</si>
  <si>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</si>
  <si>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</si>
  <si>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</si>
  <si>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</si>
  <si>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</si>
  <si>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</si>
  <si>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</si>
  <si>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</si>
  <si>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</si>
  <si>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</si>
  <si>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</si>
  <si>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</si>
  <si>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</si>
  <si>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</si>
  <si>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</si>
  <si>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</si>
  <si>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</si>
  <si>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</si>
  <si>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</si>
  <si>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</si>
  <si>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</si>
  <si>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</si>
  <si>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</si>
  <si>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</si>
  <si>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</si>
  <si>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</si>
  <si>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</si>
  <si>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</si>
  <si>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</si>
  <si>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</si>
  <si>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</si>
  <si>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</si>
  <si>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</si>
  <si>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</si>
  <si>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</si>
  <si>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</si>
  <si>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</si>
  <si>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</si>
  <si>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</si>
  <si>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</si>
  <si>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</si>
  <si>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</si>
  <si>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</si>
  <si>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</si>
  <si>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</si>
  <si>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</si>
  <si>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</si>
  <si>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</si>
  <si>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</si>
  <si>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</si>
  <si>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</si>
  <si>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</si>
  <si>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</si>
  <si>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</si>
  <si>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</si>
  <si>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</si>
  <si>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</si>
  <si>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</si>
  <si>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</si>
  <si>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</si>
  <si>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</si>
  <si>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</si>
  <si>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</si>
  <si>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</si>
  <si>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</si>
  <si>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</si>
  <si>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</si>
  <si>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</si>
  <si>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</si>
  <si>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</si>
  <si>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</si>
  <si>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</si>
  <si>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</si>
  <si>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</si>
  <si>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</si>
  <si>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</si>
  <si>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</si>
  <si>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</si>
  <si>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</si>
  <si>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</si>
  <si>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</si>
  <si>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</si>
  <si>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</si>
  <si>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</si>
  <si>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</si>
  <si>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</si>
  <si>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</si>
  <si>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</si>
  <si>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</si>
  <si>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</si>
  <si>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</si>
  <si>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</si>
  <si>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</si>
  <si>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</si>
  <si>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</si>
  <si>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</si>
  <si>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</si>
  <si>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</si>
  <si>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</si>
  <si>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</si>
  <si>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</si>
  <si>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</si>
  <si>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</si>
  <si>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</si>
  <si>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</si>
  <si>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</si>
  <si>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</si>
  <si>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</si>
  <si>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</si>
  <si>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</si>
  <si>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</si>
  <si>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</si>
  <si>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</si>
  <si>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</si>
  <si>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</si>
  <si>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</si>
  <si>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</si>
  <si>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</si>
  <si>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</si>
  <si>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</si>
  <si>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</si>
  <si>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</si>
  <si>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</si>
  <si>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</si>
  <si>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</si>
  <si>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</si>
  <si>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</si>
  <si>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</si>
  <si>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</si>
  <si>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</si>
  <si>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</si>
  <si>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</si>
  <si>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</si>
  <si>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</si>
  <si>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</si>
  <si>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</si>
  <si>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</si>
  <si>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</si>
  <si>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</si>
  <si>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</si>
  <si>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</si>
  <si>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</si>
  <si>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</si>
  <si>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</si>
  <si>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</si>
  <si>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</si>
  <si>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</si>
  <si>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</si>
  <si>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</si>
  <si>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</si>
  <si>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</si>
  <si>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</si>
  <si>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</si>
  <si>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</si>
  <si>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</si>
  <si>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</si>
  <si>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</si>
  <si>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</si>
  <si>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</si>
  <si>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</si>
  <si>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</si>
  <si>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</si>
  <si>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</si>
  <si>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</si>
  <si>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</si>
  <si>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</si>
  <si>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</si>
  <si>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</si>
  <si>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</si>
  <si>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</si>
  <si>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</si>
  <si>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</si>
  <si>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</si>
  <si>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</si>
  <si>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</si>
  <si>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</si>
  <si>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</si>
  <si>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</si>
  <si>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</si>
  <si>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</si>
  <si>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</si>
  <si>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</si>
  <si>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</si>
  <si>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</si>
  <si>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</si>
  <si>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</si>
  <si>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</si>
  <si>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</si>
  <si>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</si>
  <si>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</si>
  <si>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</si>
  <si>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</si>
  <si>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</si>
  <si>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</si>
  <si>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</si>
  <si>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</si>
  <si>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</si>
  <si>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</si>
  <si>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</si>
  <si>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</si>
  <si>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</si>
  <si>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</si>
  <si>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</si>
  <si>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</si>
  <si>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</si>
  <si>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</si>
  <si>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</si>
  <si>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</si>
  <si>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</si>
  <si>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</si>
  <si>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</si>
  <si>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</si>
  <si>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</si>
  <si>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</si>
  <si>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</si>
  <si>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</si>
  <si>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</si>
  <si>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</si>
  <si>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</si>
  <si>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</si>
  <si>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</si>
  <si>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</si>
  <si>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</si>
  <si>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</si>
  <si>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</si>
  <si>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</si>
  <si>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</si>
  <si>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</si>
  <si>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</si>
  <si>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</si>
  <si>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</si>
  <si>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</si>
  <si>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</si>
  <si>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</si>
  <si>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</si>
  <si>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</si>
  <si>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</si>
  <si>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</si>
  <si>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</si>
  <si>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</si>
  <si>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</si>
  <si>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</si>
  <si>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</si>
  <si>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</si>
  <si>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</si>
  <si>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</si>
  <si>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</si>
  <si>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</si>
  <si>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</si>
  <si>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</si>
  <si>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</si>
  <si>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</si>
  <si>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</si>
  <si>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</si>
  <si>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</si>
  <si>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</si>
  <si>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</si>
  <si>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</si>
  <si>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</si>
  <si>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</si>
  <si>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</si>
  <si>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</si>
  <si>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</si>
  <si>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</si>
  <si>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</si>
  <si>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</si>
  <si>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</si>
  <si>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</si>
  <si>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</si>
  <si>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</si>
  <si>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</si>
  <si>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</si>
  <si>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</si>
  <si>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</si>
  <si>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</si>
  <si>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</si>
  <si>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</si>
  <si>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</si>
  <si>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</si>
  <si>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</si>
  <si>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</si>
  <si>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</si>
  <si>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</si>
  <si>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</si>
  <si>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</si>
  <si>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</si>
  <si>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</si>
  <si>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</si>
  <si>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</si>
  <si>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</si>
  <si>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</si>
  <si>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</si>
  <si>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</si>
  <si>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</si>
  <si>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</si>
  <si>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</si>
  <si>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</si>
  <si>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</si>
  <si>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</si>
  <si>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</si>
  <si>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</si>
  <si>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</si>
  <si>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</si>
  <si>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</si>
  <si>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</si>
  <si>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</si>
  <si>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</si>
  <si>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</si>
  <si>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</si>
  <si>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</si>
  <si>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</si>
  <si>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</si>
  <si>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</si>
  <si>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</si>
  <si>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</si>
  <si>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</si>
  <si>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</si>
  <si>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</si>
  <si>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</si>
  <si>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</si>
  <si>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</si>
  <si>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</si>
  <si>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</si>
  <si>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</si>
  <si>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</si>
  <si>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</si>
  <si>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</si>
  <si>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</si>
  <si>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</si>
  <si>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</si>
  <si>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</si>
  <si>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</si>
  <si>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</si>
  <si>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</si>
  <si>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</si>
  <si>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</si>
  <si>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</si>
  <si>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</si>
  <si>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</si>
  <si>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</si>
  <si>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</si>
  <si>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</si>
  <si>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</si>
  <si>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</si>
  <si>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</si>
  <si>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</si>
  <si>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</si>
  <si>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</si>
  <si>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</si>
  <si>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</si>
  <si>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</si>
  <si>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</si>
  <si>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</si>
  <si>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</si>
  <si>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</si>
  <si>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</si>
  <si>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</si>
  <si>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</si>
  <si>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</si>
  <si>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</si>
  <si>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</si>
  <si>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</si>
  <si>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</si>
  <si>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</si>
  <si>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</si>
  <si>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</si>
  <si>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</si>
  <si>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</si>
  <si>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</si>
  <si>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</si>
  <si>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</si>
  <si>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</si>
  <si>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</si>
  <si>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</si>
  <si>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</si>
  <si>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</si>
  <si>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</si>
  <si>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</si>
  <si>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</si>
  <si>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</si>
  <si>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</si>
  <si>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</si>
  <si>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</si>
  <si>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</si>
  <si>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</si>
  <si>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</si>
  <si>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</si>
  <si>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</si>
  <si>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</si>
  <si>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</si>
  <si>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</si>
  <si>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</si>
  <si>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</si>
  <si>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</si>
  <si>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</si>
  <si>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</si>
  <si>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</si>
  <si>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</si>
  <si>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</si>
  <si>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</si>
  <si>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</si>
  <si>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</si>
  <si>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</si>
  <si>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</si>
  <si>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</si>
  <si>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</si>
  <si>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</si>
  <si>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</si>
  <si>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</si>
  <si>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</si>
  <si>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</si>
  <si>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</si>
  <si>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</si>
  <si>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</si>
  <si>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</si>
  <si>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</si>
  <si>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</si>
  <si>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</si>
  <si>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</si>
  <si>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</si>
  <si>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</si>
  <si>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</si>
  <si>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</si>
  <si>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</si>
  <si>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</si>
  <si>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</si>
  <si>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</si>
  <si>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</si>
  <si>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</si>
  <si>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</si>
  <si>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</si>
  <si>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</si>
  <si>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</si>
  <si>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</si>
  <si>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</si>
  <si>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</si>
  <si>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</si>
  <si>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</si>
  <si>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</si>
  <si>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</si>
  <si>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</si>
  <si>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</si>
  <si>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</si>
  <si>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</si>
  <si>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</si>
  <si>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</si>
  <si>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</si>
  <si>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</si>
  <si>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</si>
  <si>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</si>
  <si>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</si>
  <si>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</si>
  <si>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</si>
  <si>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</si>
  <si>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</si>
  <si>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</si>
  <si>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</si>
  <si>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</si>
  <si>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</si>
  <si>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</si>
  <si>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</si>
  <si>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</si>
  <si>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</si>
  <si>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</si>
  <si>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</si>
  <si>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</si>
  <si>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</si>
  <si>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</si>
  <si>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</si>
  <si>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</si>
  <si>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</si>
  <si>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</si>
  <si>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</si>
  <si>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</si>
  <si>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</si>
  <si>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</si>
  <si>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</si>
  <si>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</si>
  <si>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</si>
  <si>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</si>
  <si>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</si>
  <si>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</si>
  <si>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</si>
  <si>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</si>
  <si>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</si>
  <si>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</si>
  <si>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</si>
  <si>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</si>
  <si>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</si>
  <si>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</si>
  <si>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</si>
  <si>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</si>
  <si>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</si>
  <si>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</si>
  <si>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</si>
  <si>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</si>
  <si>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</si>
  <si>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</si>
  <si>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</si>
  <si>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</si>
  <si>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</si>
  <si>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</si>
  <si>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</si>
  <si>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</si>
  <si>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</si>
  <si>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</si>
  <si>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</si>
  <si>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</si>
  <si>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</si>
  <si>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</si>
  <si>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</si>
  <si>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</si>
  <si>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</si>
  <si>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</si>
  <si>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</si>
  <si>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</si>
  <si>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</si>
  <si>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</si>
  <si>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</si>
  <si>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</si>
  <si>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</si>
  <si>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</si>
  <si>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</si>
  <si>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</si>
  <si>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</si>
  <si>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</si>
  <si>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</si>
  <si>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</si>
  <si>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</si>
  <si>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</si>
  <si>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</si>
  <si>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</si>
  <si>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</si>
  <si>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</si>
  <si>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</si>
  <si>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</si>
  <si>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</si>
  <si>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</si>
  <si>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</si>
  <si>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</si>
  <si>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</si>
  <si>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</si>
  <si>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</si>
  <si>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</si>
  <si>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</si>
  <si>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</si>
  <si>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</si>
  <si>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</si>
  <si>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</si>
  <si>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</si>
  <si>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</si>
  <si>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</si>
  <si>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</si>
  <si>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</si>
  <si>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</si>
  <si>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</si>
  <si>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</si>
  <si>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</si>
  <si>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</si>
  <si>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</si>
  <si>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</si>
  <si>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</si>
  <si>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</si>
  <si>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</si>
  <si>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</si>
  <si>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</si>
  <si>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</si>
  <si>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</si>
  <si>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</si>
  <si>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</si>
  <si>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</si>
  <si>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</si>
  <si>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</si>
  <si>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</si>
  <si>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</si>
  <si>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</si>
  <si>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</si>
  <si>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</si>
  <si>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</si>
  <si>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</si>
  <si>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</si>
  <si>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</si>
  <si>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</si>
  <si>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</si>
  <si>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</si>
  <si>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</si>
  <si>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</si>
  <si>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</si>
  <si>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</si>
  <si>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</si>
  <si>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</si>
  <si>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</si>
  <si>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</si>
  <si>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</si>
  <si>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</si>
  <si>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</si>
  <si>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</si>
  <si>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</si>
  <si>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</si>
  <si>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</si>
  <si>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</si>
  <si>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</si>
  <si>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</si>
  <si>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</si>
  <si>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</si>
  <si>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</si>
  <si>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</si>
  <si>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</si>
  <si>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</si>
  <si>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</si>
  <si>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</si>
  <si>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</si>
  <si>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</si>
  <si>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</si>
  <si>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</si>
  <si>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</si>
  <si>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</si>
  <si>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</si>
  <si>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</si>
  <si>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</si>
  <si>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</si>
  <si>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</si>
  <si>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</si>
  <si>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</si>
  <si>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</si>
  <si>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</si>
  <si>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</si>
  <si>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</si>
  <si>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</si>
  <si>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</si>
  <si>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</si>
  <si>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</si>
  <si>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</si>
  <si>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</si>
  <si>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</si>
  <si>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</si>
  <si>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</si>
  <si>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</si>
  <si>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</si>
  <si>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</si>
  <si>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</si>
  <si>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</si>
  <si>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</si>
  <si>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</si>
  <si>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</si>
  <si>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</si>
  <si>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</si>
  <si>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</si>
  <si>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</si>
  <si>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</si>
  <si>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</si>
  <si>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</si>
  <si>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</si>
  <si>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</si>
  <si>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</si>
  <si>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</si>
  <si>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</si>
  <si>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</si>
  <si>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</si>
  <si>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</si>
  <si>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</si>
  <si>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</si>
  <si>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</si>
  <si>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</si>
  <si>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</si>
  <si>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</si>
  <si>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</si>
  <si>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</si>
  <si>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</si>
  <si>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</si>
  <si>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</si>
  <si>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</si>
  <si>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</si>
  <si>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</si>
  <si>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</si>
  <si>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</si>
  <si>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</si>
  <si>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</si>
  <si>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</si>
  <si>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</si>
  <si>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</si>
  <si>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</si>
  <si>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</si>
  <si>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</si>
  <si>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</si>
  <si>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</si>
  <si>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</si>
  <si>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</si>
  <si>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</si>
  <si>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</si>
  <si>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</si>
  <si>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</si>
  <si>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</si>
  <si>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</si>
  <si>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</si>
  <si>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</si>
  <si>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</si>
  <si>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</si>
  <si>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</si>
  <si>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</si>
  <si>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</si>
  <si>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</si>
  <si>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</si>
  <si>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</si>
  <si>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</si>
  <si>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</si>
  <si>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</si>
  <si>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</si>
  <si>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</si>
  <si>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</si>
  <si>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</si>
  <si>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</si>
  <si>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</si>
  <si>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</si>
  <si>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</si>
  <si>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</si>
  <si>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</si>
  <si>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</si>
  <si>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</si>
  <si>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</si>
  <si>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</si>
  <si>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</si>
  <si>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</si>
  <si>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</si>
  <si>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</si>
  <si>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</si>
  <si>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</si>
  <si>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</si>
  <si>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</si>
  <si>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</si>
  <si>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</si>
  <si>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</si>
  <si>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</si>
  <si>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</si>
  <si>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</si>
  <si>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</si>
  <si>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</si>
  <si>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</si>
  <si>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</si>
  <si>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</si>
  <si>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</si>
  <si>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</si>
  <si>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</si>
  <si>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</si>
  <si>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</si>
  <si>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</si>
  <si>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</si>
  <si>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</si>
  <si>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</si>
  <si>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</si>
  <si>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</si>
  <si>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</si>
  <si>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</si>
  <si>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</si>
  <si>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</si>
  <si>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</si>
  <si>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</si>
  <si>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</si>
  <si>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</si>
  <si>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</si>
  <si>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</si>
  <si>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</si>
  <si>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</si>
  <si>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</si>
  <si>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</si>
  <si>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</si>
  <si>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</si>
  <si>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</si>
  <si>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</si>
  <si>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</si>
  <si>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</si>
  <si>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</si>
  <si>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</si>
  <si>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</si>
  <si>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</si>
  <si>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</si>
  <si>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</si>
  <si>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</si>
  <si>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</si>
  <si>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</si>
  <si>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</si>
  <si>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</si>
  <si>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</si>
  <si>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</si>
  <si>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</si>
  <si>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</si>
  <si>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</si>
  <si>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</si>
  <si>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</si>
  <si>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</si>
  <si>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</si>
  <si>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</si>
  <si>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</si>
  <si>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</si>
  <si>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</si>
  <si>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</si>
  <si>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</si>
  <si>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</si>
  <si>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</si>
  <si>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</si>
  <si>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</si>
  <si>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</si>
  <si>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</si>
  <si>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</si>
  <si>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</si>
  <si>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</si>
  <si>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</si>
  <si>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</si>
  <si>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</si>
  <si>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</si>
  <si>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</si>
  <si>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</si>
  <si>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</si>
  <si>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</si>
  <si>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</si>
  <si>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</si>
  <si>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</si>
  <si>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</si>
  <si>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</si>
  <si>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</si>
  <si>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</si>
  <si>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</si>
  <si>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</si>
  <si>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</si>
  <si>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</si>
  <si>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</si>
  <si>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</si>
  <si>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</si>
  <si>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</si>
  <si>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</si>
  <si>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</si>
  <si>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</si>
  <si>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</si>
  <si>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</si>
  <si>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</si>
  <si>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</si>
  <si>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</si>
  <si>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</si>
  <si>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</si>
  <si>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</si>
  <si>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</si>
  <si>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</si>
  <si>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</si>
  <si>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</si>
  <si>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</si>
  <si>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</si>
  <si>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</si>
  <si>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</si>
  <si>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</si>
  <si>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</si>
  <si>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</si>
  <si>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</si>
  <si>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</si>
  <si>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</si>
  <si>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</si>
  <si>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</si>
  <si>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</si>
  <si>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</si>
  <si>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</si>
  <si>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</si>
  <si>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</si>
  <si>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</si>
  <si>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</si>
  <si>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</si>
  <si>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</si>
  <si>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</si>
  <si>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</si>
  <si>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</si>
  <si>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</si>
  <si>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</si>
  <si>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</si>
  <si>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</si>
  <si>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</si>
  <si>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</si>
  <si>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</si>
  <si>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</si>
  <si>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</si>
  <si>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</si>
  <si>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</si>
  <si>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</si>
  <si>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</si>
  <si>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</si>
  <si>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</si>
  <si>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</si>
  <si>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</si>
  <si>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</si>
  <si>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</si>
  <si>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</si>
  <si>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</si>
  <si>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</si>
  <si>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</si>
  <si>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</si>
  <si>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</si>
  <si>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</si>
  <si>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</si>
  <si>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</si>
  <si>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</si>
  <si>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</si>
  <si>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</si>
  <si>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</si>
  <si>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</si>
  <si>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</si>
  <si>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</si>
  <si>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</si>
  <si>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</si>
  <si>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</si>
  <si>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</si>
  <si>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</si>
  <si>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</si>
  <si>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</si>
  <si>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</si>
  <si>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</si>
  <si>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</si>
  <si>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</si>
  <si>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</si>
  <si>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</si>
  <si>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</si>
  <si>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</si>
  <si>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</si>
  <si>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</si>
  <si>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</si>
  <si>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</si>
  <si>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</si>
  <si>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</si>
  <si>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</si>
  <si>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</si>
  <si>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</si>
  <si>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</si>
  <si>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</si>
  <si>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</si>
  <si>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</si>
  <si>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</si>
  <si>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</si>
  <si>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</si>
  <si>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</si>
  <si>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</si>
  <si>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</si>
  <si>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</si>
  <si>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</si>
  <si>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</si>
  <si>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</si>
  <si>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</si>
  <si>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</si>
  <si>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</si>
  <si>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</si>
  <si>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</si>
  <si>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</si>
  <si>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</si>
  <si>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</si>
  <si>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</si>
  <si>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</si>
  <si>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</si>
  <si>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</si>
  <si>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</si>
  <si>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</si>
  <si>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</si>
  <si>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</si>
  <si>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</si>
  <si>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</si>
  <si>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</si>
  <si>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</si>
  <si>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</si>
  <si>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</si>
  <si>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</si>
  <si>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</si>
  <si>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</si>
  <si>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</si>
  <si>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</si>
  <si>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</si>
  <si>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</si>
  <si>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</si>
  <si>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</si>
  <si>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</si>
  <si>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</si>
  <si>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</si>
  <si>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</si>
  <si>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</si>
  <si>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</si>
  <si>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</si>
  <si>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</si>
  <si>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</si>
  <si>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</si>
  <si>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</si>
  <si>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</si>
  <si>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</si>
  <si>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</si>
  <si>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</si>
  <si>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</si>
  <si>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</si>
  <si>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</si>
  <si>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</si>
  <si>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</si>
  <si>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</si>
  <si>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</si>
  <si>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</si>
  <si>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</si>
  <si>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</si>
  <si>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</si>
  <si>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</si>
  <si>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</si>
  <si>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</si>
  <si>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</si>
  <si>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</si>
  <si>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</si>
  <si>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</si>
  <si>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</si>
  <si>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</si>
  <si>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</si>
  <si>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</si>
  <si>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</si>
  <si>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</si>
  <si>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</si>
  <si>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</si>
  <si>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</si>
  <si>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</si>
  <si>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</si>
  <si>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</si>
  <si>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</si>
  <si>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</si>
  <si>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</si>
  <si>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</si>
  <si>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</si>
  <si>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</si>
  <si>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</si>
  <si>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</si>
  <si>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</si>
  <si>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</si>
  <si>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</si>
  <si>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</si>
  <si>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</si>
  <si>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</si>
  <si>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</si>
  <si>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</si>
  <si>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</si>
  <si>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</si>
  <si>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</si>
  <si>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</si>
  <si>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</si>
  <si>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</si>
  <si>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</si>
  <si>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</si>
  <si>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</si>
  <si>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</si>
  <si>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</si>
  <si>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</si>
  <si>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</si>
  <si>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</si>
  <si>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</si>
  <si>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</si>
  <si>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</si>
  <si>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</si>
  <si>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</si>
  <si>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</si>
  <si>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</si>
  <si>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</si>
  <si>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</si>
  <si>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</si>
  <si>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</si>
  <si>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</si>
  <si>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</si>
  <si>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</si>
  <si>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</si>
  <si>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</si>
  <si>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</si>
  <si>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</si>
  <si>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</si>
  <si>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</si>
  <si>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</si>
  <si>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</si>
  <si>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</si>
  <si>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</si>
  <si>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</si>
  <si>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</si>
  <si>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</si>
  <si>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</si>
  <si>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</si>
  <si>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</si>
  <si>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</si>
  <si>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</si>
  <si>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</si>
  <si>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</si>
  <si>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</si>
  <si>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</si>
  <si>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</si>
  <si>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</si>
  <si>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</si>
  <si>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</si>
  <si>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</si>
  <si>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</si>
  <si>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</si>
  <si>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</si>
  <si>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</si>
  <si>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</si>
  <si>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</si>
  <si>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</si>
  <si>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</si>
  <si>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</si>
  <si>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</si>
  <si>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</si>
  <si>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</si>
  <si>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</si>
  <si>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</si>
  <si>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</si>
  <si>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</si>
  <si>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</si>
  <si>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</si>
  <si>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</si>
  <si>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</si>
  <si>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</si>
  <si>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</si>
  <si>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</si>
  <si>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</si>
  <si>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</si>
  <si>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</si>
  <si>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</si>
  <si>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</si>
  <si>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</si>
  <si>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</si>
  <si>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</si>
  <si>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</si>
  <si>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</si>
  <si>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</si>
  <si>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</si>
  <si>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</si>
  <si>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</si>
  <si>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</si>
  <si>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</si>
  <si>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</si>
  <si>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</si>
  <si>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</si>
  <si>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</si>
  <si>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</si>
  <si>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</si>
  <si>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</si>
  <si>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</si>
  <si>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</si>
  <si>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</si>
  <si>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</si>
  <si>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</si>
  <si>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</si>
  <si>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</si>
  <si>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</si>
  <si>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</si>
  <si>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</si>
  <si>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</si>
  <si>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</si>
  <si>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</si>
  <si>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</si>
  <si>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</si>
  <si>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</si>
  <si>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</si>
  <si>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</si>
  <si>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</si>
  <si>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</si>
  <si>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</si>
  <si>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</si>
  <si>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</si>
  <si>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</si>
  <si>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</si>
  <si>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</si>
  <si>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</si>
  <si>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</si>
  <si>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</si>
  <si>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</si>
  <si>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</si>
  <si>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</si>
  <si>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</si>
  <si>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</si>
  <si>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</si>
  <si>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</si>
  <si>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</si>
  <si>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</si>
  <si>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</si>
  <si>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</si>
  <si>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</si>
  <si>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</si>
  <si>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</si>
  <si>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</si>
  <si>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</si>
  <si>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</si>
  <si>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</si>
  <si>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</si>
  <si>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</si>
  <si>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</si>
  <si>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</si>
  <si>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</si>
  <si>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</si>
  <si>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</si>
  <si>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</si>
  <si>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</si>
  <si>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</si>
  <si>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</si>
  <si>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</si>
  <si>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</si>
  <si>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</si>
  <si>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</si>
  <si>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</si>
  <si>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</si>
  <si>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</si>
  <si>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</si>
  <si>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</si>
  <si>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</si>
  <si>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</si>
  <si>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</si>
  <si>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</si>
  <si>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</si>
  <si>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</si>
  <si>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</si>
  <si>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</si>
  <si>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</si>
  <si>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</si>
  <si>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</si>
  <si>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</si>
  <si>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</si>
  <si>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</si>
  <si>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</si>
  <si>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</si>
  <si>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</si>
  <si>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</si>
  <si>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</si>
  <si>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</si>
  <si>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</si>
  <si>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</si>
  <si>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</si>
  <si>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</si>
  <si>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</si>
  <si>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</si>
  <si>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</si>
  <si>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</si>
  <si>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</si>
  <si>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</si>
  <si>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</si>
  <si>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</si>
  <si>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</si>
  <si>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</si>
  <si>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</si>
  <si>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</si>
  <si>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</si>
  <si>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</si>
  <si>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</si>
  <si>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</si>
  <si>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</si>
  <si>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</si>
  <si>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</si>
  <si>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</si>
  <si>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</si>
  <si>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</si>
  <si>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</si>
  <si>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</si>
  <si>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</si>
  <si>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</si>
  <si>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</si>
  <si>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</si>
  <si>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</si>
  <si>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</si>
  <si>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</si>
  <si>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</si>
  <si>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</si>
  <si>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</si>
  <si>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</si>
  <si>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</si>
  <si>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</si>
  <si>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</si>
  <si>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</si>
  <si>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</si>
  <si>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</si>
  <si>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</si>
  <si>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</si>
  <si>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</si>
  <si>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</si>
  <si>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</si>
  <si>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</si>
  <si>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</si>
  <si>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</si>
  <si>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</si>
  <si>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</si>
  <si>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</si>
  <si>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</si>
  <si>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</si>
  <si>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</si>
  <si>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</si>
  <si>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</si>
  <si>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</si>
  <si>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</si>
  <si>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</si>
  <si>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</si>
  <si>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</si>
  <si>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</si>
  <si>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</si>
  <si>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</si>
  <si>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</si>
  <si>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</si>
  <si>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</si>
  <si>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</si>
  <si>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</si>
  <si>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</si>
  <si>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</si>
  <si>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</si>
  <si>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</si>
  <si>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</si>
  <si>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</si>
  <si>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</si>
  <si>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</si>
  <si>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</si>
  <si>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</si>
  <si>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</si>
  <si>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</si>
  <si>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</si>
  <si>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</si>
  <si>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</si>
  <si>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</si>
  <si>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</si>
  <si>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</si>
  <si>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</si>
  <si>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</si>
  <si>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</si>
  <si>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</si>
  <si>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</si>
  <si>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</si>
  <si>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</si>
  <si>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</si>
  <si>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</si>
  <si>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</si>
  <si>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</si>
  <si>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</si>
  <si>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</si>
  <si>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</si>
  <si>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</si>
  <si>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</si>
  <si>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</si>
  <si>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</si>
  <si>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</si>
  <si>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</si>
  <si>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</si>
  <si>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</si>
  <si>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</si>
  <si>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</si>
  <si>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</si>
  <si>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</si>
  <si>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</si>
  <si>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</si>
  <si>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</si>
  <si>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</si>
  <si>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</si>
  <si>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</si>
  <si>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</si>
  <si>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</si>
  <si>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</si>
  <si>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</si>
  <si>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</si>
  <si>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</si>
  <si>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</si>
  <si>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</si>
  <si>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</si>
  <si>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</si>
  <si>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</si>
  <si>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</si>
  <si>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</si>
  <si>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</si>
  <si>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</si>
  <si>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</si>
  <si>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</si>
  <si>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</si>
  <si>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</si>
  <si>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</si>
  <si>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</si>
  <si>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</si>
  <si>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</si>
  <si>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</si>
  <si>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</si>
  <si>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</si>
  <si>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</si>
  <si>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</si>
  <si>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</si>
  <si>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</si>
  <si>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</si>
  <si>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</si>
  <si>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</si>
  <si>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</si>
  <si>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</si>
  <si>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</si>
  <si>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</si>
  <si>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</si>
  <si>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</si>
  <si>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</si>
  <si>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</si>
  <si>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</si>
  <si>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</si>
  <si>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</si>
  <si>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</si>
  <si>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</si>
  <si>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</si>
  <si>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</si>
  <si>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</si>
  <si>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</si>
  <si>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</si>
  <si>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</si>
  <si>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</si>
  <si>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</si>
  <si>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</si>
  <si>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</si>
  <si>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</si>
  <si>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</si>
  <si>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</si>
  <si>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</si>
  <si>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</si>
  <si>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</si>
  <si>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</si>
  <si>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</si>
  <si>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</si>
  <si>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</si>
  <si>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</si>
  <si>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</si>
  <si>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</si>
  <si>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</si>
  <si>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</si>
  <si>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</si>
  <si>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</si>
  <si>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</si>
  <si>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</si>
  <si>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</si>
  <si>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</si>
  <si>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</si>
  <si>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</si>
  <si>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</si>
  <si>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</si>
  <si>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</si>
  <si>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</si>
  <si>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</si>
  <si>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</si>
  <si>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</si>
  <si>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</si>
  <si>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</si>
  <si>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</si>
  <si>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</si>
  <si>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</si>
  <si>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</si>
  <si>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</si>
  <si>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</si>
  <si>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</si>
  <si>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</si>
  <si>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</si>
  <si>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</si>
  <si>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</si>
  <si>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</si>
  <si>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</si>
  <si>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</si>
  <si>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</si>
  <si>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</si>
  <si>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</si>
  <si>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</si>
  <si>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</si>
  <si>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</si>
  <si>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</si>
  <si>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</si>
  <si>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</si>
  <si>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</si>
  <si>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</si>
  <si>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</si>
  <si>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</si>
  <si>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</si>
  <si>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</si>
  <si>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</si>
  <si>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</si>
  <si>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</si>
  <si>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</si>
  <si>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</si>
  <si>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</si>
  <si>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</si>
  <si>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</si>
  <si>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</si>
  <si>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</si>
  <si>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</si>
  <si>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</si>
  <si>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</si>
  <si>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</si>
  <si>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</si>
  <si>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</si>
  <si>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</si>
  <si>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</si>
  <si>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</si>
  <si>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</si>
  <si>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</si>
  <si>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</si>
  <si>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</si>
  <si>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</si>
  <si>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</si>
  <si>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</si>
  <si>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</si>
  <si>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</si>
  <si>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</si>
  <si>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</si>
  <si>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</si>
  <si>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</si>
  <si>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</si>
  <si>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</si>
  <si>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</si>
  <si>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</si>
  <si>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</si>
  <si>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</si>
  <si>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</si>
  <si>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</si>
  <si>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</si>
  <si>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</si>
  <si>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</si>
  <si>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</si>
  <si>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</si>
  <si>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</si>
  <si>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</si>
  <si>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</si>
  <si>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</si>
  <si>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</si>
  <si>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</si>
  <si>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</si>
  <si>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</si>
  <si>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</si>
  <si>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</si>
  <si>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</si>
  <si>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</si>
  <si>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</si>
  <si>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</si>
  <si>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</si>
  <si>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</si>
  <si>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</si>
  <si>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</si>
  <si>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</si>
  <si>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</si>
  <si>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</si>
  <si>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</si>
  <si>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</si>
  <si>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</si>
  <si>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</si>
  <si>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</si>
  <si>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</si>
  <si>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</si>
  <si>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</si>
  <si>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</si>
  <si>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</si>
  <si>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</si>
  <si>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</si>
  <si>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</si>
  <si>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</si>
  <si>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</si>
  <si>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</si>
  <si>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</si>
  <si>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</si>
  <si>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</si>
  <si>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</si>
  <si>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</si>
  <si>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</si>
  <si>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</si>
  <si>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</si>
  <si>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</si>
  <si>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</si>
  <si>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</si>
  <si>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</si>
  <si>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</si>
  <si>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</si>
  <si>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</si>
  <si>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</si>
  <si>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</si>
  <si>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</si>
  <si>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</si>
  <si>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</si>
  <si>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</si>
  <si>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</si>
  <si>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</si>
  <si>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</si>
  <si>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</si>
  <si>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</si>
  <si>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</si>
  <si>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</si>
  <si>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</si>
  <si>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</si>
  <si>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</si>
  <si>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</si>
  <si>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</si>
  <si>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</si>
  <si>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</si>
  <si>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</si>
  <si>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</si>
  <si>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</si>
  <si>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</si>
  <si>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</si>
  <si>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</si>
  <si>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</si>
  <si>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</si>
  <si>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</si>
  <si>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</si>
  <si>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</si>
  <si>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</si>
  <si>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</si>
  <si>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</si>
  <si>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</si>
  <si>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</si>
  <si>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</si>
  <si>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</si>
  <si>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</si>
  <si>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</si>
  <si>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</si>
  <si>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</si>
  <si>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</si>
  <si>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</si>
  <si>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</si>
  <si>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</si>
  <si>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</si>
  <si>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</si>
  <si>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</si>
  <si>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</si>
  <si>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</si>
  <si>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</si>
  <si>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</si>
  <si>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</si>
  <si>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</si>
  <si>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</si>
  <si>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</si>
  <si>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</si>
  <si>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</si>
  <si>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</si>
  <si>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</si>
  <si>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</si>
  <si>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</si>
  <si>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</si>
  <si>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</si>
  <si>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</si>
  <si>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</si>
  <si>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</si>
  <si>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</si>
  <si>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</si>
  <si>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</si>
  <si>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</si>
  <si>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</si>
  <si>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</si>
  <si>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</si>
  <si>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</si>
  <si>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</si>
  <si>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</si>
  <si>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</si>
  <si>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</si>
  <si>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</si>
  <si>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</si>
  <si>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</si>
  <si>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</si>
  <si>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</si>
  <si>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</si>
  <si>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</si>
  <si>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</si>
  <si>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</si>
  <si>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</si>
  <si>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</si>
  <si>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</si>
  <si>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</si>
  <si>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</si>
  <si>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</si>
  <si>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</si>
  <si>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</si>
  <si>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</si>
  <si>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</si>
  <si>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</si>
  <si>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</si>
  <si>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</si>
  <si>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</si>
  <si>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</si>
  <si>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</si>
  <si>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</si>
  <si>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</si>
  <si>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</si>
  <si>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</si>
  <si>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</si>
  <si>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</si>
  <si>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</si>
  <si>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</si>
  <si>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</si>
  <si>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</si>
  <si>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</si>
  <si>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</si>
  <si>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</si>
  <si>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</si>
  <si>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</si>
  <si>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</si>
  <si>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</si>
  <si>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</si>
  <si>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</si>
  <si>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</si>
  <si>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</si>
  <si>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</si>
  <si>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</si>
  <si>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</si>
  <si>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</si>
  <si>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</si>
  <si>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</si>
  <si>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</si>
  <si>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</si>
  <si>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</si>
  <si>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</si>
  <si>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</si>
  <si>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</si>
  <si>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</si>
  <si>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</si>
  <si>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</si>
  <si>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</si>
  <si>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</si>
  <si>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</si>
  <si>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</si>
  <si>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</si>
  <si>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</si>
  <si>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</si>
  <si>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</si>
  <si>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</si>
  <si>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</si>
  <si>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</si>
  <si>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</si>
  <si>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</si>
  <si>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</si>
  <si>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</si>
  <si>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</si>
  <si>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</si>
  <si>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</si>
  <si>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</si>
  <si>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</si>
  <si>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</si>
  <si>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</si>
  <si>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</si>
  <si>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</si>
  <si>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</si>
  <si>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</si>
  <si>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</si>
  <si>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</si>
  <si>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</si>
  <si>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</si>
  <si>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</si>
  <si>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</si>
  <si>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</si>
  <si>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</si>
  <si>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</si>
  <si>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</si>
  <si>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</si>
  <si>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</si>
  <si>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</si>
  <si>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</si>
  <si>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</si>
  <si>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</si>
  <si>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</si>
  <si>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</si>
  <si>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</si>
  <si>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</si>
  <si>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</si>
  <si>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</si>
  <si>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</si>
  <si>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</si>
  <si>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</si>
  <si>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</si>
  <si>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</si>
  <si>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</si>
  <si>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</si>
  <si>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</si>
  <si>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</si>
  <si>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</si>
  <si>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</si>
  <si>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</si>
  <si>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</si>
  <si>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</si>
  <si>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</si>
  <si>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</si>
  <si>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</si>
  <si>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</si>
  <si>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</si>
  <si>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</si>
  <si>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</si>
  <si>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</si>
  <si>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</si>
  <si>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</si>
  <si>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</si>
  <si>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</si>
  <si>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</si>
  <si>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</si>
  <si>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</si>
  <si>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</si>
  <si>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</si>
  <si>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</si>
  <si>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</si>
  <si>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</si>
  <si>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</si>
  <si>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</si>
  <si>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</si>
  <si>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</si>
  <si>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</si>
  <si>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</si>
  <si>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</si>
  <si>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</si>
  <si>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</si>
  <si>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</si>
  <si>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</si>
  <si>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</si>
  <si>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</si>
  <si>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</si>
  <si>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</si>
  <si>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</si>
  <si>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</si>
  <si>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</si>
  <si>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</si>
  <si>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</si>
  <si>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</si>
  <si>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</si>
  <si>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</si>
  <si>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</si>
  <si>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</si>
  <si>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</si>
  <si>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</si>
  <si>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</si>
  <si>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</si>
  <si>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</si>
  <si>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</si>
  <si>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</si>
  <si>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</si>
  <si>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</si>
  <si>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</si>
  <si>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</si>
  <si>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</si>
  <si>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</si>
  <si>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</si>
  <si>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</si>
  <si>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</si>
  <si>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</si>
  <si>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</si>
  <si>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</si>
  <si>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</si>
  <si>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</si>
  <si>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</si>
  <si>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</si>
  <si>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</si>
  <si>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</si>
  <si>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</si>
  <si>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</si>
  <si>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</si>
  <si>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</si>
  <si>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</si>
  <si>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</si>
  <si>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</si>
  <si>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</si>
  <si>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</si>
  <si>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</si>
  <si>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</si>
  <si>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</si>
  <si>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</si>
  <si>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</si>
  <si>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</si>
  <si>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</si>
  <si>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</si>
  <si>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</si>
  <si>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</si>
  <si>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</si>
  <si>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</si>
  <si>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</si>
  <si>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</si>
  <si>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</si>
  <si>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</si>
  <si>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</si>
  <si>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</si>
  <si>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</si>
  <si>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</si>
  <si>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</si>
  <si>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</si>
  <si>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</si>
  <si>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</si>
  <si>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</si>
  <si>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</si>
  <si>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</si>
  <si>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</si>
  <si>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</si>
  <si>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</si>
  <si>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</si>
  <si>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</si>
  <si>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</si>
  <si>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</si>
  <si>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</si>
  <si>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</si>
  <si>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</si>
  <si>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</si>
  <si>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</si>
  <si>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</si>
  <si>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</si>
  <si>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</si>
  <si>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</si>
  <si>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</si>
  <si>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</si>
  <si>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</si>
  <si>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</si>
  <si>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</si>
  <si>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</si>
  <si>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</si>
  <si>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</si>
  <si>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</si>
  <si>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</si>
  <si>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</si>
  <si>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</si>
  <si>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</si>
  <si>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</si>
  <si>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</si>
  <si>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</si>
  <si>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</si>
  <si>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</si>
  <si>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</si>
  <si>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</si>
  <si>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</si>
  <si>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</si>
  <si>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</si>
  <si>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</si>
  <si>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</si>
  <si>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</si>
  <si>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</si>
  <si>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</si>
  <si>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</si>
  <si>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</si>
  <si>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</si>
  <si>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</si>
  <si>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</si>
  <si>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</si>
  <si>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</si>
  <si>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</si>
  <si>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</si>
  <si>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</si>
  <si>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</si>
  <si>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</si>
  <si>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</si>
  <si>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</si>
  <si>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</si>
  <si>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</si>
  <si>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</si>
  <si>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</si>
  <si>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</si>
  <si>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</si>
  <si>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</si>
  <si>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</si>
  <si>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</si>
  <si>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</si>
  <si>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</si>
  <si>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</si>
  <si>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</si>
  <si>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</si>
  <si>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</si>
  <si>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</si>
  <si>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</si>
  <si>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</si>
  <si>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</si>
  <si>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</si>
  <si>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</si>
  <si>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</si>
  <si>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</si>
  <si>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</si>
  <si>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</si>
  <si>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</si>
  <si>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</si>
  <si>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</si>
  <si>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</si>
  <si>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</si>
  <si>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</si>
  <si>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</si>
  <si>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</si>
  <si>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</si>
  <si>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</si>
  <si>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</si>
  <si>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</si>
  <si>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</si>
  <si>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</si>
  <si>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</si>
  <si>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</si>
  <si>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</si>
  <si>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</si>
  <si>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</si>
  <si>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</si>
  <si>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</si>
  <si>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</si>
  <si>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</si>
  <si>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</si>
  <si>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</si>
  <si>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</si>
  <si>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</si>
  <si>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</si>
  <si>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</si>
  <si>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</si>
  <si>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</si>
  <si>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</si>
  <si>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</si>
  <si>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</si>
  <si>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</si>
  <si>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</si>
  <si>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</si>
  <si>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</si>
  <si>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</si>
  <si>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</si>
  <si>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</si>
  <si>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</si>
  <si>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</si>
  <si>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</si>
  <si>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</si>
  <si>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</si>
  <si>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</si>
  <si>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</si>
  <si>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</si>
  <si>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</si>
  <si>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</si>
  <si>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</si>
  <si>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</si>
  <si>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</si>
  <si>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</si>
  <si>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</si>
  <si>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</si>
  <si>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</si>
  <si>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</si>
  <si>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</si>
  <si>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</si>
  <si>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</si>
  <si>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</si>
  <si>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</si>
  <si>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</si>
  <si>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</si>
  <si>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</si>
  <si>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</si>
  <si>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</si>
  <si>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</si>
  <si>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</si>
  <si>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</si>
  <si>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</si>
  <si>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</si>
  <si>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</si>
  <si>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</si>
  <si>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</si>
  <si>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</si>
  <si>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</si>
  <si>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</si>
  <si>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</si>
  <si>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</si>
  <si>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</si>
  <si>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</si>
  <si>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</si>
  <si>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</si>
  <si>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</si>
  <si>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</si>
  <si>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</si>
  <si>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</si>
  <si>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</si>
  <si>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</si>
  <si>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</si>
  <si>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</si>
  <si>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</si>
  <si>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</si>
  <si>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</si>
  <si>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</si>
  <si>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</si>
  <si>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</si>
  <si>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</si>
  <si>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</si>
  <si>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</si>
  <si>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</si>
  <si>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</si>
  <si>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</si>
  <si>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</si>
  <si>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</si>
  <si>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</si>
  <si>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</si>
  <si>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</si>
  <si>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</si>
  <si>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</si>
  <si>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</si>
  <si>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</si>
  <si>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</si>
  <si>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</si>
  <si>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</si>
  <si>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</si>
  <si>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</si>
  <si>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</si>
  <si>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</si>
  <si>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</si>
  <si>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</si>
  <si>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</si>
  <si>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</si>
  <si>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</si>
  <si>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</si>
  <si>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</si>
  <si>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</si>
  <si>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</si>
  <si>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</si>
  <si>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</si>
  <si>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</si>
  <si>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</si>
  <si>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</si>
  <si>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</si>
  <si>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</si>
  <si>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</si>
  <si>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</si>
  <si>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</si>
  <si>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</si>
  <si>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</si>
  <si>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</si>
  <si>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</si>
  <si>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</si>
  <si>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</si>
  <si>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</si>
  <si>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</si>
  <si>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</si>
  <si>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</si>
  <si>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</si>
  <si>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</si>
  <si>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</si>
  <si>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</si>
  <si>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</si>
  <si>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</si>
  <si>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</si>
  <si>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</si>
  <si>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</si>
  <si>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</si>
  <si>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</si>
  <si>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</si>
  <si>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</si>
  <si>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</si>
  <si>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</si>
  <si>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</si>
  <si>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</si>
  <si>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</si>
  <si>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</si>
  <si>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</si>
  <si>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</si>
  <si>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</si>
  <si>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</si>
  <si>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</si>
  <si>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</si>
  <si>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</si>
  <si>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</si>
  <si>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</si>
  <si>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</si>
  <si>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</si>
  <si>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</si>
  <si>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</si>
  <si>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</si>
  <si>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</si>
  <si>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</si>
  <si>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</si>
  <si>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</si>
  <si>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</si>
  <si>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</si>
  <si>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</si>
  <si>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</si>
  <si>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</si>
  <si>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</si>
  <si>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</si>
  <si>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</si>
  <si>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</si>
  <si>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</si>
  <si>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</si>
  <si>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</si>
  <si>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</si>
  <si>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</si>
  <si>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</si>
  <si>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</si>
  <si>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</si>
  <si>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</si>
  <si>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</si>
  <si>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</si>
  <si>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</si>
  <si>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</si>
  <si>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</si>
  <si>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</si>
  <si>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</si>
  <si>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</si>
  <si>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</si>
  <si>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</si>
  <si>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</si>
  <si>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</si>
  <si>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</si>
  <si>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</si>
  <si>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</si>
  <si>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</si>
  <si>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</si>
  <si>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</si>
  <si>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</si>
  <si>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</si>
  <si>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</si>
  <si>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</si>
  <si>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</si>
  <si>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</si>
  <si>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</si>
  <si>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</si>
  <si>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</si>
  <si>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</si>
  <si>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</si>
  <si>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</si>
  <si>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</si>
  <si>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</si>
  <si>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</si>
  <si>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</si>
  <si>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</si>
  <si>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</si>
  <si>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</si>
  <si>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</si>
  <si>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</si>
  <si>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</si>
  <si>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</si>
  <si>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</si>
  <si>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</si>
  <si>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</si>
  <si>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</si>
  <si>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</si>
  <si>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</si>
  <si>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</si>
  <si>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</si>
  <si>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</si>
  <si>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</si>
  <si>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</si>
  <si>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</si>
  <si>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</si>
  <si>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</si>
  <si>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</si>
  <si>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</si>
  <si>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</si>
  <si>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</si>
  <si>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</si>
  <si>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</si>
  <si>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</si>
  <si>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</si>
  <si>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</si>
  <si>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</si>
  <si>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</si>
  <si>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</si>
  <si>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</si>
  <si>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</si>
  <si>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</si>
  <si>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</si>
  <si>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</si>
  <si>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</si>
  <si>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</si>
  <si>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</si>
  <si>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</si>
  <si>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</si>
  <si>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</si>
  <si>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</si>
  <si>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</si>
  <si>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</si>
  <si>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</si>
  <si>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</si>
  <si>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</si>
  <si>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</si>
  <si>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</si>
  <si>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</si>
  <si>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</si>
  <si>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</si>
  <si>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</si>
  <si>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</si>
  <si>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</si>
  <si>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</si>
  <si>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</si>
  <si>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</si>
  <si>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</si>
  <si>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</si>
  <si>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</si>
  <si>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</si>
  <si>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</si>
  <si>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</si>
  <si>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</si>
  <si>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</si>
  <si>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</si>
  <si>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</si>
  <si>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</si>
  <si>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</si>
  <si>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</si>
  <si>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</si>
  <si>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</si>
  <si>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</si>
  <si>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</si>
  <si>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</si>
  <si>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</si>
  <si>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</si>
  <si>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</si>
  <si>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</si>
  <si>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</si>
  <si>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</si>
  <si>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</si>
  <si>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</si>
  <si>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</si>
  <si>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</si>
  <si>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</si>
  <si>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</si>
  <si>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</si>
  <si>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</si>
  <si>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</si>
  <si>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</si>
  <si>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</si>
  <si>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</si>
  <si>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</si>
  <si>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</si>
  <si>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</si>
  <si>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</si>
  <si>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</si>
  <si>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</si>
  <si>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</si>
  <si>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</si>
  <si>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</si>
  <si>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</si>
  <si>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</si>
  <si>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</si>
  <si>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</si>
  <si>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</si>
  <si>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</si>
  <si>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</si>
  <si>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</si>
  <si>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</si>
  <si>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</si>
  <si>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</si>
  <si>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</si>
  <si>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</si>
  <si>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</si>
  <si>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</si>
  <si>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</si>
  <si>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</si>
  <si>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</si>
  <si>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</si>
  <si>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</si>
  <si>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</si>
  <si>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</si>
  <si>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</si>
  <si>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</si>
  <si>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</si>
  <si>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</si>
  <si>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</si>
  <si>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</si>
  <si>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</si>
  <si>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</si>
  <si>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</si>
  <si>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</si>
  <si>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</si>
  <si>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</si>
  <si>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</si>
  <si>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</si>
  <si>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</si>
  <si>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</si>
  <si>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</si>
  <si>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</si>
  <si>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</si>
  <si>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</si>
  <si>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</si>
  <si>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</si>
  <si>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</si>
  <si>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</si>
  <si>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</si>
  <si>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</si>
  <si>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</si>
  <si>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</si>
  <si>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</si>
  <si>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</si>
  <si>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</si>
  <si>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</si>
  <si>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</si>
  <si>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</si>
  <si>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</si>
  <si>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</si>
  <si>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</si>
  <si>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</si>
  <si>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</si>
  <si>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</si>
  <si>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</si>
  <si>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</si>
  <si>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</si>
  <si>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</si>
  <si>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</si>
  <si>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</si>
  <si>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</si>
  <si>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</si>
  <si>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</si>
  <si>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</si>
  <si>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</si>
  <si>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</si>
  <si>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</si>
  <si>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</si>
  <si>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</si>
  <si>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</si>
  <si>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</si>
  <si>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</si>
  <si>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</si>
  <si>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</si>
  <si>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</si>
  <si>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</si>
  <si>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</si>
  <si>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</si>
  <si>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</si>
  <si>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</si>
  <si>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</si>
  <si>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</si>
  <si>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</si>
  <si>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</si>
  <si>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</si>
  <si>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</si>
  <si>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</si>
  <si>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</si>
  <si>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</si>
  <si>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</si>
  <si>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</si>
  <si>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</si>
  <si>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</si>
  <si>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</si>
  <si>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</si>
  <si>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</si>
  <si>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</si>
  <si>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</si>
  <si>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</si>
  <si>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</si>
  <si>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</si>
  <si>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</si>
  <si>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</si>
  <si>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</si>
  <si>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</si>
  <si>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</si>
  <si>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</si>
  <si>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</si>
  <si>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</si>
  <si>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</si>
  <si>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</si>
  <si>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</si>
  <si>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</si>
  <si>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</si>
  <si>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</si>
  <si>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</si>
  <si>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</si>
  <si>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</si>
  <si>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</si>
  <si>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</si>
  <si>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</si>
  <si>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</si>
  <si>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</si>
  <si>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</si>
  <si>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</si>
  <si>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</si>
  <si>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</si>
  <si>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</si>
  <si>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</si>
  <si>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</si>
  <si>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</si>
  <si>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</si>
  <si>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</si>
  <si>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</si>
  <si>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</si>
  <si>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</si>
  <si>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</si>
  <si>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</si>
  <si>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</si>
  <si>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</si>
  <si>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</si>
  <si>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</si>
  <si>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</si>
  <si>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</si>
  <si>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</si>
  <si>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</si>
  <si>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</si>
  <si>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</si>
  <si>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</si>
  <si>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</si>
  <si>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</si>
  <si>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</si>
  <si>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</si>
  <si>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</si>
  <si>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</si>
  <si>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</si>
  <si>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</si>
  <si>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</si>
  <si>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</si>
  <si>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</si>
  <si>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</si>
  <si>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</si>
  <si>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</si>
  <si>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</si>
  <si>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</si>
  <si>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</si>
  <si>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</si>
  <si>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</si>
  <si>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</si>
  <si>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</si>
  <si>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</si>
  <si>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</si>
  <si>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</si>
  <si>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</si>
  <si>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</si>
  <si>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</si>
  <si>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</si>
  <si>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</si>
  <si>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</si>
  <si>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</si>
  <si>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</si>
  <si>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</si>
  <si>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</si>
  <si>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</si>
  <si>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</si>
  <si>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</si>
  <si>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</si>
  <si>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</si>
  <si>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</si>
  <si>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</si>
  <si>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</si>
  <si>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</si>
  <si>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</si>
  <si>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</si>
  <si>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</si>
  <si>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</si>
  <si>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</si>
  <si>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</si>
  <si>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</si>
  <si>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</si>
  <si>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</si>
  <si>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</si>
  <si>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</si>
  <si>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</si>
  <si>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</si>
  <si>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</si>
  <si>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</si>
  <si>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</si>
  <si>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</si>
  <si>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</si>
  <si>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</si>
  <si>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</si>
  <si>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</si>
  <si>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</si>
  <si>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</si>
  <si>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</si>
  <si>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</si>
  <si>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</si>
  <si>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</si>
  <si>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</si>
  <si>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</si>
  <si>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</si>
  <si>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</si>
  <si>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</si>
  <si>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</si>
  <si>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</si>
  <si>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</si>
  <si>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</si>
  <si>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</si>
  <si>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</si>
  <si>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</si>
  <si>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</si>
  <si>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</si>
  <si>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</si>
  <si>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</si>
  <si>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</si>
  <si>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</si>
  <si>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</si>
  <si>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</si>
  <si>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</si>
  <si>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</si>
  <si>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</si>
  <si>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</si>
  <si>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</si>
  <si>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</si>
  <si>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</si>
  <si>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</si>
  <si>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</si>
  <si>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</si>
  <si>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</si>
  <si>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</si>
  <si>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</si>
  <si>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</si>
  <si>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</si>
  <si>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</si>
  <si>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</si>
  <si>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</si>
  <si>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</si>
  <si>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</si>
  <si>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</si>
  <si>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</si>
  <si>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</si>
  <si>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</si>
  <si>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</si>
  <si>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</si>
  <si>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</si>
  <si>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</si>
  <si>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</si>
  <si>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</si>
  <si>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</si>
  <si>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</si>
  <si>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</si>
  <si>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</si>
  <si>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</si>
  <si>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</si>
  <si>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</si>
  <si>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</si>
  <si>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</si>
  <si>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</si>
  <si>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</si>
  <si>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</si>
  <si>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</si>
  <si>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</si>
  <si>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</si>
  <si>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</si>
  <si>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</si>
  <si>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</si>
  <si>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</si>
  <si>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</si>
  <si>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</si>
  <si>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</si>
  <si>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</si>
  <si>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</si>
  <si>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</si>
  <si>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</si>
  <si>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</si>
  <si>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</si>
  <si>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</si>
  <si>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</si>
  <si>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</si>
  <si>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</si>
  <si>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</si>
  <si>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</si>
  <si>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</si>
  <si>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</si>
  <si>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</si>
  <si>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</si>
  <si>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</si>
  <si>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</si>
  <si>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</si>
  <si>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</si>
  <si>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</si>
  <si>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</si>
  <si>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</si>
  <si>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</si>
  <si>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</si>
  <si>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</si>
  <si>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</si>
  <si>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</si>
  <si>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</si>
  <si>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</si>
  <si>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</si>
  <si>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</si>
  <si>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</si>
  <si>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</si>
  <si>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</si>
  <si>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</si>
  <si>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</si>
  <si>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</si>
  <si>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</si>
  <si>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</si>
  <si>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</si>
  <si>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</si>
  <si>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</si>
  <si>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</si>
  <si>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</si>
  <si>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</si>
  <si>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</si>
  <si>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</si>
  <si>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</si>
  <si>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</si>
  <si>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</si>
  <si>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</si>
  <si>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</si>
  <si>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</si>
  <si>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</si>
  <si>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</si>
  <si>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</si>
  <si>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</si>
  <si>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</si>
  <si>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</si>
  <si>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</si>
  <si>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</si>
  <si>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</si>
  <si>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</si>
  <si>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</si>
  <si>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</si>
  <si>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</si>
  <si>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</si>
  <si>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</si>
  <si>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</si>
  <si>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</si>
  <si>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</si>
  <si>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</si>
  <si>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</si>
  <si>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</si>
  <si>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</si>
  <si>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</si>
  <si>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</si>
  <si>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</si>
  <si>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</si>
  <si>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</si>
  <si>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</si>
  <si>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</si>
  <si>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</si>
  <si>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</si>
  <si>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</si>
  <si>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</si>
  <si>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</si>
  <si>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</si>
  <si>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</si>
  <si>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</si>
  <si>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</si>
  <si>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</si>
  <si>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</si>
  <si>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</si>
  <si>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</si>
  <si>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</si>
  <si>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</si>
  <si>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</si>
  <si>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</si>
  <si>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</si>
  <si>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</si>
  <si>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</si>
  <si>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</si>
  <si>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</si>
  <si>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</si>
  <si>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</si>
  <si>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</si>
  <si>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</si>
  <si>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</si>
  <si>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</si>
  <si>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</si>
  <si>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</si>
  <si>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</si>
  <si>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</si>
  <si>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</si>
  <si>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</si>
  <si>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</si>
  <si>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</si>
  <si>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</si>
  <si>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</si>
  <si>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</si>
  <si>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</si>
  <si>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</si>
  <si>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</si>
  <si>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</si>
  <si>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</si>
  <si>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</si>
  <si>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</si>
  <si>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</si>
  <si>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</si>
  <si>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</si>
  <si>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</si>
  <si>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</si>
  <si>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</si>
  <si>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</si>
  <si>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</si>
  <si>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</si>
  <si>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</si>
  <si>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</si>
  <si>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</si>
  <si>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</si>
  <si>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</si>
  <si>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</si>
  <si>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</si>
  <si>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</si>
  <si>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</si>
  <si>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</si>
  <si>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</si>
  <si>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</si>
  <si>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</si>
  <si>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</si>
  <si>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</si>
  <si>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</si>
  <si>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</si>
  <si>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</si>
  <si>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</si>
  <si>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</si>
  <si>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</si>
  <si>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</si>
  <si>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</si>
  <si>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</si>
  <si>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</si>
  <si>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</si>
  <si>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</si>
  <si>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</si>
  <si>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</si>
  <si>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</si>
  <si>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</si>
  <si>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</si>
  <si>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</si>
  <si>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</si>
  <si>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</si>
  <si>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</si>
  <si>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</si>
  <si>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</si>
  <si>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</si>
  <si>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</si>
  <si>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</si>
  <si>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</si>
  <si>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</si>
  <si>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</si>
  <si>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</si>
  <si>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</si>
  <si>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</si>
  <si>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</si>
  <si>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</si>
  <si>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</si>
  <si>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</si>
  <si>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</si>
  <si>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</si>
  <si>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</si>
  <si>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</si>
  <si>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</si>
  <si>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</si>
  <si>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</si>
  <si>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</si>
  <si>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</si>
  <si>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</si>
  <si>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</si>
  <si>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</si>
  <si>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</si>
  <si>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</si>
  <si>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</si>
  <si>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</si>
  <si>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</si>
  <si>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</si>
  <si>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</si>
  <si>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</si>
  <si>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</si>
  <si>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</si>
  <si>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</si>
  <si>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</si>
  <si>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</si>
  <si>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</si>
  <si>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</si>
  <si>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</si>
  <si>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</si>
  <si>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</si>
  <si>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</si>
  <si>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</si>
  <si>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</si>
  <si>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</si>
  <si>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</si>
  <si>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</si>
  <si>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</si>
  <si>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</si>
  <si>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</si>
  <si>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</si>
  <si>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</si>
  <si>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</si>
  <si>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</si>
  <si>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</si>
  <si>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</si>
  <si>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</si>
  <si>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</si>
  <si>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</si>
  <si>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</si>
  <si>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</si>
  <si>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</si>
  <si>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</si>
  <si>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</si>
  <si>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</si>
  <si>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</si>
  <si>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</si>
  <si>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</si>
  <si>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</si>
  <si>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</si>
  <si>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</si>
  <si>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</si>
  <si>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</si>
  <si>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</si>
  <si>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</si>
  <si>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</si>
  <si>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</si>
  <si>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</si>
  <si>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</si>
  <si>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</si>
  <si>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</si>
  <si>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</si>
  <si>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</si>
  <si>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</si>
  <si>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</si>
  <si>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</si>
  <si>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</si>
  <si>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</si>
  <si>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</si>
  <si>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</si>
  <si>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</si>
  <si>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</si>
  <si>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</si>
  <si>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</si>
  <si>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</si>
  <si>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</si>
  <si>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</si>
  <si>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</si>
  <si>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</si>
  <si>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</si>
  <si>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</si>
  <si>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</si>
  <si>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</si>
  <si>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</si>
  <si>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</si>
  <si>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</si>
  <si>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</si>
  <si>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</si>
  <si>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</si>
  <si>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</si>
  <si>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</si>
  <si>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</si>
  <si>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</si>
  <si>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</si>
  <si>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</si>
  <si>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</si>
  <si>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</si>
  <si>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</si>
  <si>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</si>
  <si>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</si>
  <si>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</si>
  <si>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</si>
  <si>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</si>
  <si>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</si>
  <si>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</si>
  <si>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</si>
  <si>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</si>
  <si>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</si>
  <si>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</si>
  <si>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</si>
  <si>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</si>
  <si>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</si>
  <si>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</si>
  <si>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</si>
  <si>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</si>
  <si>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</si>
  <si>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</si>
  <si>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</si>
  <si>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</si>
  <si>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</si>
  <si>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</si>
  <si>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</si>
  <si>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</si>
  <si>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</si>
  <si>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</si>
  <si>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</si>
  <si>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</si>
  <si>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</si>
  <si>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</si>
  <si>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</si>
  <si>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</si>
  <si>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</si>
  <si>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</si>
  <si>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</si>
  <si>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</si>
  <si>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</si>
  <si>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</si>
  <si>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</si>
  <si>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</si>
  <si>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</si>
  <si>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</si>
  <si>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</si>
  <si>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</si>
  <si>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</si>
  <si>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</si>
  <si>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</si>
  <si>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</si>
  <si>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</si>
  <si>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</si>
  <si>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</si>
  <si>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</si>
  <si>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</si>
  <si>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</si>
  <si>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</si>
  <si>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</si>
  <si>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</si>
  <si>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</si>
  <si>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</si>
  <si>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</si>
  <si>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</si>
  <si>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</si>
  <si>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</si>
  <si>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</si>
  <si>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</si>
  <si>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</si>
  <si>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</si>
  <si>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</si>
  <si>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</si>
  <si>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</si>
  <si>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</si>
  <si>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</si>
  <si>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</si>
  <si>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</si>
  <si>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</si>
  <si>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</si>
  <si>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</si>
  <si>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</si>
  <si>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</si>
  <si>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</si>
  <si>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</si>
  <si>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</si>
  <si>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</si>
  <si>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</si>
  <si>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</si>
  <si>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</si>
  <si>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</si>
  <si>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</si>
  <si>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</si>
  <si>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</si>
  <si>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</si>
  <si>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</si>
  <si>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</si>
  <si>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</si>
  <si>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</si>
  <si>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</si>
  <si>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</si>
  <si>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</si>
  <si>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</si>
  <si>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</si>
  <si>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</si>
  <si>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</si>
  <si>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</si>
  <si>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</si>
  <si>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</si>
  <si>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</si>
  <si>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</si>
  <si>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</si>
  <si>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</si>
  <si>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</si>
  <si>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</si>
  <si>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</si>
  <si>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</si>
  <si>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</si>
  <si>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</si>
  <si>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</si>
  <si>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</si>
  <si>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</si>
  <si>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</si>
  <si>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</si>
  <si>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</si>
  <si>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</si>
  <si>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</si>
  <si>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</si>
  <si>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</si>
  <si>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</si>
  <si>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</si>
  <si>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</si>
  <si>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</si>
  <si>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</si>
  <si>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</si>
  <si>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</si>
  <si>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</si>
  <si>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</si>
  <si>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</si>
  <si>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</si>
  <si>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</si>
  <si>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</si>
  <si>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</si>
  <si>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</si>
  <si>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</si>
  <si>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</si>
  <si>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</si>
  <si>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</si>
  <si>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</si>
  <si>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</si>
  <si>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</si>
  <si>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</si>
  <si>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</si>
  <si>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</si>
  <si>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</si>
  <si>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</si>
  <si>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</si>
  <si>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</si>
  <si>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</si>
  <si>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</si>
  <si>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</si>
  <si>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</si>
  <si>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</si>
  <si>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</si>
  <si>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</si>
  <si>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</si>
  <si>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</si>
  <si>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</si>
  <si>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</si>
  <si>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</si>
  <si>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</si>
  <si>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</si>
  <si>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</si>
  <si>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</si>
  <si>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</si>
  <si>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</si>
  <si>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</si>
  <si>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</si>
  <si>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</si>
  <si>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</si>
  <si>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</si>
  <si>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</si>
  <si>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</si>
  <si>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</si>
  <si>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</si>
  <si>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</si>
  <si>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</si>
  <si>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</si>
  <si>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</si>
  <si>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</si>
  <si>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</si>
  <si>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</si>
  <si>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</si>
  <si>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</si>
  <si>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</si>
  <si>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</si>
  <si>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</si>
  <si>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</si>
  <si>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</si>
  <si>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</si>
  <si>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</si>
  <si>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</si>
  <si>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</si>
  <si>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</si>
  <si>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</si>
  <si>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</si>
  <si>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</si>
  <si>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</si>
  <si>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</si>
  <si>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</si>
  <si>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</si>
  <si>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</si>
  <si>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</si>
  <si>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</si>
  <si>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</si>
  <si>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</si>
  <si>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</si>
  <si>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</si>
  <si>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</si>
  <si>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</si>
  <si>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</si>
  <si>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</si>
  <si>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</si>
  <si>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</si>
  <si>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</si>
  <si>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</si>
  <si>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</si>
  <si>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</si>
  <si>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</si>
  <si>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</si>
  <si>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</si>
  <si>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</si>
  <si>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</si>
  <si>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</si>
  <si>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</si>
  <si>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</si>
  <si>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</si>
  <si>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</si>
  <si>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</si>
  <si>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</si>
  <si>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</si>
  <si>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</si>
  <si>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</si>
  <si>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</si>
  <si>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</si>
  <si>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</si>
  <si>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</si>
  <si>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</si>
  <si>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</si>
  <si>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</si>
  <si>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</si>
  <si>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</si>
  <si>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</si>
  <si>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</si>
  <si>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</si>
  <si>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</si>
  <si>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</si>
  <si>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</si>
  <si>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</si>
  <si>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</si>
  <si>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</si>
  <si>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</si>
  <si>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</si>
  <si>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</si>
  <si>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</si>
  <si>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</si>
  <si>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</si>
  <si>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</si>
  <si>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</si>
  <si>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</si>
  <si>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</si>
  <si>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</si>
  <si>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</si>
  <si>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</si>
  <si>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</si>
  <si>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</si>
  <si>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</si>
  <si>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</si>
  <si>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</si>
  <si>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</si>
  <si>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</si>
  <si>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</si>
  <si>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</si>
  <si>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</si>
  <si>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</si>
  <si>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</si>
  <si>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</si>
  <si>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</si>
  <si>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</si>
  <si>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</si>
  <si>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</si>
  <si>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</si>
  <si>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</si>
  <si>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</si>
  <si>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</si>
  <si>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</si>
  <si>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</si>
  <si>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</si>
  <si>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</si>
  <si>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</si>
  <si>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</si>
  <si>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</si>
  <si>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</si>
  <si>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</si>
  <si>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</si>
  <si>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</si>
  <si>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</si>
  <si>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</si>
  <si>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</si>
  <si>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</si>
  <si>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</si>
  <si>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</si>
  <si>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</si>
  <si>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</si>
  <si>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</si>
  <si>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</si>
  <si>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</si>
  <si>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</si>
  <si>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</si>
  <si>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</si>
  <si>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</si>
  <si>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</si>
  <si>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</si>
  <si>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</si>
  <si>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</si>
  <si>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</si>
  <si>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</si>
  <si>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</si>
  <si>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</si>
  <si>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</si>
  <si>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</si>
  <si>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</si>
  <si>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</si>
  <si>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</si>
  <si>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</si>
  <si>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</si>
  <si>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</si>
  <si>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</si>
  <si>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</si>
  <si>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</si>
  <si>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</si>
  <si>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</si>
  <si>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</si>
  <si>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</si>
  <si>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</si>
  <si>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</si>
  <si>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</si>
  <si>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</si>
  <si>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</si>
  <si>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</si>
  <si>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</si>
  <si>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</si>
  <si>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</si>
  <si>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</si>
  <si>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</si>
  <si>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</si>
  <si>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</si>
  <si>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</si>
  <si>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</si>
  <si>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</si>
  <si>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</si>
  <si>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</si>
  <si>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</si>
  <si>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</si>
  <si>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</si>
  <si>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</si>
  <si>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</si>
  <si>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</si>
  <si>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</si>
  <si>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</si>
  <si>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</si>
  <si>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</si>
  <si>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</si>
  <si>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</si>
  <si>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</si>
  <si>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</si>
  <si>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</si>
  <si>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</si>
  <si>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</si>
  <si>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</si>
  <si>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</si>
  <si>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</si>
  <si>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</si>
  <si>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</si>
  <si>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</si>
  <si>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</si>
  <si>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</si>
  <si>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</si>
  <si>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</si>
  <si>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</si>
  <si>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</si>
  <si>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</si>
  <si>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</si>
  <si>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</si>
  <si>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</si>
  <si>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</si>
  <si>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</si>
  <si>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</si>
  <si>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</si>
  <si>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</si>
  <si>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</si>
  <si>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</si>
  <si>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</si>
  <si>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</si>
  <si>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</si>
  <si>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</si>
  <si>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</si>
  <si>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</si>
  <si>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</si>
  <si>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</si>
  <si>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</si>
  <si>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</si>
  <si>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</si>
  <si>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</si>
  <si>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</si>
  <si>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</si>
  <si>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</si>
  <si>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</si>
  <si>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</si>
  <si>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</si>
  <si>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</si>
  <si>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</si>
  <si>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</si>
  <si>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</si>
  <si>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</si>
  <si>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</si>
  <si>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</si>
  <si>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</si>
  <si>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</si>
  <si>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</si>
  <si>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</si>
  <si>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</si>
  <si>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</si>
  <si>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</si>
  <si>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</si>
  <si>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</si>
  <si>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</si>
  <si>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</si>
  <si>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</si>
  <si>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</si>
  <si>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</si>
  <si>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</si>
  <si>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</si>
  <si>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</si>
  <si>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</si>
  <si>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</si>
  <si>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</si>
  <si>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</si>
  <si>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</si>
  <si>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</si>
  <si>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</si>
  <si>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</si>
  <si>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</si>
  <si>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</si>
  <si>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</si>
  <si>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</si>
  <si>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</si>
  <si>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</si>
  <si>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</si>
  <si>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</si>
  <si>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</si>
  <si>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</si>
  <si>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</si>
  <si>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</si>
  <si>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</si>
  <si>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</si>
  <si>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</si>
  <si>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</si>
  <si>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</si>
  <si>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</si>
  <si>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</si>
  <si>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</si>
  <si>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</si>
  <si>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</si>
  <si>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</si>
  <si>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</si>
  <si>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</si>
  <si>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</si>
  <si>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</si>
  <si>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</si>
  <si>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</si>
  <si>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</si>
  <si>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</si>
  <si>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</si>
  <si>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</si>
  <si>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</si>
  <si>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</si>
  <si>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</si>
  <si>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</si>
  <si>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</si>
  <si>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</si>
  <si>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</si>
  <si>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</si>
  <si>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</si>
  <si>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</si>
  <si>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</si>
  <si>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</si>
  <si>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</si>
  <si>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</si>
  <si>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</si>
  <si>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</si>
  <si>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</si>
  <si>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</si>
  <si>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</si>
  <si>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</si>
  <si>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</si>
  <si>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</si>
  <si>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</si>
  <si>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</si>
  <si>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</si>
  <si>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</si>
  <si>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</si>
  <si>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</si>
  <si>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</si>
  <si>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</si>
  <si>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</si>
  <si>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</si>
  <si>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</si>
  <si>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</si>
  <si>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</si>
  <si>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</si>
  <si>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</si>
  <si>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</si>
  <si>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</si>
  <si>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</si>
  <si>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</si>
  <si>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</si>
  <si>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</si>
  <si>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</si>
  <si>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</si>
  <si>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</si>
  <si>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</si>
  <si>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</si>
  <si>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</si>
  <si>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</si>
  <si>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</si>
  <si>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</si>
  <si>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</si>
  <si>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</si>
  <si>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</si>
  <si>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</si>
  <si>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</si>
  <si>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</si>
  <si>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</si>
  <si>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</si>
  <si>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</si>
  <si>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</si>
  <si>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</si>
  <si>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</si>
  <si>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</si>
  <si>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</si>
  <si>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</si>
  <si>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</si>
  <si>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</si>
  <si>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</si>
  <si>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</si>
  <si>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</si>
  <si>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</si>
  <si>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</si>
  <si>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</si>
  <si>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</si>
  <si>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</si>
  <si>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</si>
  <si>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</si>
  <si>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</si>
  <si>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</si>
  <si>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</si>
  <si>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</si>
  <si>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</si>
  <si>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</si>
  <si>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</si>
  <si>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</si>
  <si>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</si>
  <si>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</si>
  <si>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</si>
  <si>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</si>
  <si>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</si>
  <si>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</si>
  <si>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</si>
  <si>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</si>
  <si>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</si>
  <si>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</si>
  <si>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</si>
  <si>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</si>
  <si>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</si>
  <si>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</si>
  <si>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</si>
  <si>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</si>
  <si>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</si>
  <si>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</si>
  <si>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</si>
  <si>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</si>
  <si>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</si>
  <si>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</si>
  <si>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</si>
  <si>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</si>
  <si>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</si>
  <si>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</si>
  <si>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</si>
  <si>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</si>
  <si>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</si>
  <si>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</si>
  <si>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</si>
  <si>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</si>
  <si>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</si>
  <si>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</si>
  <si>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</si>
  <si>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</si>
  <si>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</si>
  <si>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</si>
  <si>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</si>
  <si>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</si>
  <si>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</si>
  <si>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</si>
  <si>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</si>
  <si>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</si>
  <si>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</si>
  <si>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</si>
  <si>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</si>
  <si>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</si>
  <si>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</si>
  <si>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</si>
  <si>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</si>
  <si>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</si>
  <si>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</si>
  <si>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</si>
  <si>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</si>
  <si>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</si>
  <si>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</si>
  <si>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</si>
  <si>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</si>
  <si>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</si>
  <si>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</si>
  <si>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</si>
  <si>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</si>
  <si>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</si>
  <si>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</si>
  <si>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</si>
  <si>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</si>
  <si>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</si>
  <si>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</si>
  <si>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</si>
  <si>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</si>
  <si>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</si>
  <si>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</si>
  <si>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</si>
  <si>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</si>
  <si>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</si>
  <si>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</si>
  <si>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</si>
  <si>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</si>
  <si>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</si>
  <si>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</si>
  <si>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</si>
  <si>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</si>
  <si>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</si>
  <si>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</si>
  <si>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</si>
  <si>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</si>
  <si>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</si>
  <si>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</si>
  <si>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</si>
  <si>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</si>
  <si>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</si>
  <si>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</si>
  <si>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</si>
  <si>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</si>
  <si>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</si>
  <si>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</si>
  <si>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</si>
  <si>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</si>
  <si>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</si>
  <si>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</si>
  <si>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</si>
  <si>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</si>
  <si>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</si>
  <si>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</si>
  <si>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</si>
  <si>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</si>
  <si>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</si>
  <si>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</si>
  <si>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</si>
  <si>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</si>
  <si>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</si>
  <si>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</si>
  <si>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</si>
  <si>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</si>
  <si>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</si>
  <si>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</si>
  <si>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</si>
  <si>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</si>
  <si>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</si>
  <si>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</si>
  <si>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</si>
  <si>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</si>
  <si>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</si>
  <si>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</si>
  <si>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</si>
  <si>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</si>
  <si>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</si>
  <si>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</si>
  <si>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</si>
  <si>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</si>
  <si>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</si>
  <si>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</si>
  <si>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</si>
  <si>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</si>
  <si>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</si>
  <si>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</si>
  <si>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</si>
  <si>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</si>
  <si>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</si>
  <si>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</si>
  <si>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</si>
  <si>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</si>
  <si>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</si>
  <si>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</si>
  <si>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</si>
  <si>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</si>
  <si>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</si>
  <si>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</si>
  <si>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</si>
  <si>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</si>
  <si>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</si>
  <si>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</si>
  <si>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</si>
  <si>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</si>
  <si>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</si>
  <si>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</si>
  <si>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</si>
  <si>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</si>
  <si>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</si>
  <si>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</si>
  <si>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</si>
  <si>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</si>
  <si>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</si>
  <si>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</si>
  <si>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</si>
  <si>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</si>
  <si>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</si>
  <si>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</si>
  <si>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</si>
  <si>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</si>
  <si>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</si>
  <si>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</si>
  <si>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</si>
  <si>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</si>
  <si>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</si>
  <si>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</si>
  <si>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</si>
  <si>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</si>
  <si>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</si>
  <si>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</si>
  <si>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</si>
  <si>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</si>
  <si>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</si>
  <si>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</si>
  <si>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</si>
  <si>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</si>
  <si>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</si>
  <si>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</si>
  <si>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</si>
  <si>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</si>
  <si>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</si>
  <si>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</si>
  <si>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</si>
  <si>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</si>
  <si>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</si>
  <si>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</si>
  <si>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</si>
  <si>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</si>
  <si>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</si>
  <si>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</si>
  <si>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</si>
  <si>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</si>
  <si>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</si>
  <si>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</si>
  <si>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</si>
  <si>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</si>
  <si>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</si>
  <si>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</si>
  <si>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</si>
  <si>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</si>
  <si>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</si>
  <si>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</si>
  <si>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</si>
  <si>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</si>
  <si>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</si>
  <si>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</si>
  <si>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</si>
  <si>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</si>
  <si>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</si>
  <si>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</si>
  <si>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</si>
  <si>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</si>
  <si>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</si>
  <si>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</si>
  <si>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</si>
  <si>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</si>
  <si>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</si>
  <si>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</si>
  <si>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</si>
  <si>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</si>
  <si>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</si>
  <si>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</si>
  <si>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</si>
  <si>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</si>
  <si>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</si>
  <si>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</si>
  <si>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</si>
  <si>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</si>
  <si>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</si>
  <si>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</si>
  <si>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</si>
  <si>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</si>
  <si>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</si>
  <si>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</si>
  <si>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</si>
  <si>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</si>
  <si>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</si>
  <si>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</si>
  <si>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</si>
  <si>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</si>
  <si>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</si>
  <si>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</si>
  <si>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</si>
  <si>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</si>
  <si>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</si>
  <si>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</si>
  <si>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</si>
  <si>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</si>
  <si>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</si>
  <si>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</si>
  <si>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</si>
  <si>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</si>
  <si>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</si>
  <si>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</si>
  <si>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</si>
  <si>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</si>
  <si>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</si>
  <si>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</si>
  <si>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</si>
  <si>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</si>
  <si>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</si>
  <si>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</si>
  <si>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</si>
  <si>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</si>
  <si>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</si>
  <si>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</si>
  <si>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</si>
  <si>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</si>
  <si>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</si>
  <si>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</si>
  <si>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</si>
  <si>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</si>
  <si>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</si>
  <si>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</si>
  <si>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</si>
  <si>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</si>
  <si>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</si>
  <si>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</si>
  <si>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</si>
  <si>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</si>
  <si>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</si>
  <si>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</si>
  <si>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</si>
  <si>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</si>
  <si>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</si>
  <si>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</si>
  <si>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</si>
  <si>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</si>
  <si>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</si>
  <si>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</si>
  <si>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</si>
  <si>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</si>
  <si>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</si>
  <si>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</si>
  <si>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</si>
  <si>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</si>
  <si>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</si>
  <si>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</si>
  <si>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</si>
  <si>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</si>
  <si>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</si>
  <si>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</si>
  <si>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</si>
  <si>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</si>
  <si>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</si>
  <si>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</si>
  <si>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</si>
  <si>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</si>
  <si>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</si>
  <si>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</si>
  <si>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</si>
  <si>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</si>
  <si>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</si>
  <si>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</si>
  <si>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</si>
  <si>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</si>
  <si>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</si>
  <si>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</si>
  <si>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</si>
  <si>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</si>
  <si>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</si>
  <si>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</si>
  <si>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</si>
  <si>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</si>
  <si>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</si>
  <si>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</si>
  <si>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</si>
  <si>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</si>
  <si>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</si>
  <si>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</si>
  <si>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</si>
  <si>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</si>
  <si>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</si>
  <si>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</si>
  <si>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</si>
  <si>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</si>
  <si>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</si>
  <si>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</si>
  <si>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</si>
  <si>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</si>
  <si>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</si>
  <si>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</si>
  <si>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</si>
  <si>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</si>
  <si>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</si>
  <si>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</si>
  <si>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</si>
  <si>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</si>
  <si>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</si>
  <si>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</si>
  <si>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</si>
  <si>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</si>
  <si>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</si>
  <si>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</si>
  <si>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</si>
  <si>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</si>
  <si>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</si>
  <si>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</si>
  <si>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</si>
  <si>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</si>
  <si>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</si>
  <si>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</si>
  <si>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</si>
  <si>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</si>
  <si>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</si>
  <si>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</si>
  <si>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</si>
  <si>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</si>
  <si>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</si>
  <si>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</si>
  <si>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</si>
  <si>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</si>
  <si>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</si>
  <si>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</si>
  <si>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</si>
  <si>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</si>
  <si>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</si>
  <si>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</si>
  <si>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</si>
  <si>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</si>
  <si>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</si>
  <si>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</si>
  <si>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</si>
  <si>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</si>
  <si>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</si>
  <si>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</si>
  <si>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</si>
  <si>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</si>
  <si>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</si>
  <si>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</si>
  <si>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</si>
  <si>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</si>
  <si>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</si>
  <si>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</si>
  <si>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</si>
  <si>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</si>
  <si>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</si>
  <si>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</si>
  <si>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</si>
  <si>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</si>
  <si>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</si>
  <si>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</si>
  <si>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</si>
  <si>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</si>
  <si>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</si>
  <si>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</si>
  <si>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</si>
  <si>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</si>
  <si>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</si>
  <si>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</si>
  <si>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</si>
  <si>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</si>
  <si>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</si>
  <si>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</si>
  <si>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</si>
  <si>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</si>
  <si>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</si>
  <si>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</si>
  <si>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</si>
  <si>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</si>
  <si>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</si>
  <si>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</si>
  <si>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</si>
  <si>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</si>
  <si>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</si>
  <si>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</si>
  <si>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</si>
  <si>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</si>
  <si>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</si>
  <si>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</si>
  <si>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</si>
  <si>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</si>
  <si>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</si>
  <si>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</si>
  <si>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</si>
  <si>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</si>
  <si>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</si>
  <si>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</si>
  <si>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</si>
  <si>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</si>
  <si>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</si>
  <si>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</si>
  <si>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</si>
  <si>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</si>
  <si>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</si>
  <si>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</si>
  <si>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</si>
  <si>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</si>
  <si>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</si>
  <si>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</si>
  <si>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</si>
  <si>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</si>
  <si>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</si>
  <si>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</si>
  <si>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</si>
  <si>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</si>
  <si>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</si>
  <si>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</si>
  <si>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</si>
  <si>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</si>
  <si>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</si>
  <si>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</si>
  <si>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</si>
  <si>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</si>
  <si>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</si>
  <si>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</si>
  <si>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</si>
  <si>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</si>
  <si>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</si>
  <si>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</si>
  <si>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</si>
  <si>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</si>
  <si>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</si>
  <si>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</si>
  <si>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</si>
  <si>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</si>
  <si>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</si>
  <si>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</si>
  <si>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</si>
  <si>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</si>
  <si>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</si>
  <si>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</si>
  <si>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</si>
  <si>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</si>
  <si>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</si>
  <si>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</si>
  <si>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</si>
  <si>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</si>
  <si>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</si>
  <si>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</si>
  <si>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</si>
  <si>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</si>
  <si>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</si>
  <si>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</si>
  <si>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</si>
  <si>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</si>
  <si>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</si>
  <si>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</si>
  <si>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</si>
  <si>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</si>
  <si>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</si>
  <si>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</si>
  <si>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</si>
  <si>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</si>
  <si>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</si>
  <si>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</si>
  <si>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</si>
  <si>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</si>
  <si>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</si>
  <si>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</si>
  <si>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</si>
  <si>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</si>
  <si>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</si>
  <si>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</si>
  <si>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</si>
  <si>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</si>
  <si>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</si>
  <si>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</si>
  <si>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</si>
  <si>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</si>
  <si>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</si>
  <si>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</si>
  <si>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</si>
  <si>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</si>
  <si>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</si>
  <si>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</si>
  <si>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</si>
  <si>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</si>
  <si>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</si>
  <si>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</si>
  <si>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</si>
  <si>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</si>
  <si>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</si>
  <si>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</si>
  <si>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</si>
  <si>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</si>
  <si>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</si>
  <si>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</si>
  <si>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</si>
  <si>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</si>
  <si>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</si>
  <si>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</si>
  <si>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</si>
  <si>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</si>
  <si>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</si>
  <si>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</si>
  <si>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</si>
  <si>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</si>
  <si>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</si>
  <si>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</si>
  <si>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</si>
  <si>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</si>
  <si>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</si>
  <si>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</si>
  <si>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</si>
  <si>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</si>
  <si>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</si>
  <si>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</si>
  <si>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</si>
  <si>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</si>
  <si>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</si>
  <si>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</si>
  <si>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</si>
  <si>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</si>
  <si>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</si>
  <si>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</si>
  <si>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</si>
  <si>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</si>
  <si>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</si>
  <si>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</si>
  <si>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</si>
  <si>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</si>
  <si>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</si>
  <si>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</si>
  <si>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</si>
  <si>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</si>
  <si>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</si>
  <si>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</si>
  <si>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</si>
  <si>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</si>
  <si>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</si>
  <si>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</si>
  <si>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</si>
  <si>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</si>
  <si>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</si>
  <si>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</si>
  <si>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</si>
  <si>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</si>
  <si>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</si>
  <si>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</si>
  <si>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</si>
  <si>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</si>
  <si>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</si>
  <si>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</si>
  <si>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</si>
  <si>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</si>
  <si>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</si>
  <si>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</si>
  <si>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</si>
  <si>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</si>
  <si>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</si>
  <si>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</si>
  <si>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</si>
  <si>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</si>
  <si>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</si>
  <si>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</si>
  <si>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</si>
  <si>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</si>
  <si>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</si>
  <si>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</si>
  <si>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</si>
  <si>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</si>
  <si>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</si>
  <si>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</si>
  <si>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</si>
  <si>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</si>
  <si>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</si>
  <si>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</si>
  <si>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</si>
  <si>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</si>
  <si>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</si>
  <si>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</si>
  <si>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</si>
  <si>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</si>
  <si>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</si>
  <si>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</si>
  <si>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</si>
  <si>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</si>
  <si>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</si>
  <si>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</si>
  <si>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</si>
  <si>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</si>
  <si>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</si>
  <si>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</si>
  <si>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</si>
  <si>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</si>
  <si>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</si>
  <si>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</si>
  <si>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</si>
  <si>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</si>
  <si>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</si>
  <si>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</si>
  <si>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</si>
  <si>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</si>
  <si>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</si>
  <si>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</si>
  <si>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</si>
  <si>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</si>
  <si>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</si>
  <si>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</si>
  <si>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</si>
  <si>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</si>
  <si>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</si>
  <si>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</si>
  <si>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</si>
  <si>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</si>
  <si>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</si>
  <si>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</si>
  <si>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</si>
  <si>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</si>
  <si>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</si>
  <si>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</si>
  <si>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</si>
  <si>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</si>
  <si>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</si>
  <si>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</si>
  <si>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</si>
  <si>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</si>
  <si>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</si>
  <si>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</si>
  <si>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</si>
  <si>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</si>
  <si>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</si>
  <si>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</si>
  <si>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</si>
  <si>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</si>
  <si>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</si>
  <si>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</si>
  <si>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</si>
  <si>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</si>
  <si>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</si>
  <si>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</si>
  <si>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</si>
  <si>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</si>
  <si>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</si>
  <si>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</si>
  <si>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</si>
  <si>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</si>
  <si>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</si>
  <si>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</si>
  <si>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</si>
  <si>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</si>
  <si>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</si>
  <si>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</si>
  <si>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</si>
  <si>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</si>
  <si>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</si>
  <si>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</si>
  <si>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</si>
  <si>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</si>
  <si>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</si>
  <si>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</si>
  <si>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</si>
  <si>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</si>
  <si>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</si>
  <si>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</si>
  <si>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</si>
  <si>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</si>
  <si>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</si>
  <si>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</si>
  <si>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</si>
  <si>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</si>
  <si>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</si>
  <si>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</si>
  <si>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</si>
  <si>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</si>
  <si>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</si>
  <si>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</si>
  <si>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</si>
  <si>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</si>
  <si>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</si>
  <si>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</si>
  <si>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</si>
  <si>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</si>
  <si>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</si>
  <si>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</si>
  <si>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</si>
  <si>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</si>
  <si>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</si>
  <si>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</si>
  <si>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</si>
  <si>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</si>
  <si>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</si>
  <si>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</si>
  <si>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</si>
  <si>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</si>
  <si>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</si>
  <si>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</si>
  <si>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</si>
  <si>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</si>
  <si>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</si>
  <si>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</si>
  <si>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</si>
  <si>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</si>
  <si>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</si>
  <si>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</si>
  <si>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</si>
  <si>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</si>
  <si>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</si>
  <si>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</si>
  <si>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</si>
  <si>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</si>
  <si>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</si>
  <si>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</si>
  <si>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</si>
  <si>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</si>
  <si>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</si>
  <si>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</si>
  <si>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</si>
  <si>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</si>
  <si>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</si>
  <si>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</si>
  <si>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</si>
  <si>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</si>
  <si>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</si>
  <si>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</si>
  <si>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</si>
  <si>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</si>
  <si>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</si>
  <si>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</si>
  <si>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</si>
  <si>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</si>
  <si>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</si>
  <si>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</si>
  <si>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</si>
  <si>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</si>
  <si>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</si>
  <si>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</si>
  <si>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</si>
  <si>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</si>
  <si>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</si>
  <si>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</si>
  <si>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</si>
  <si>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</si>
  <si>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</si>
  <si>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</si>
  <si>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</si>
  <si>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</si>
  <si>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</si>
  <si>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</si>
  <si>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</si>
  <si>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</si>
  <si>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</si>
  <si>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</si>
  <si>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</si>
  <si>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</si>
  <si>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</si>
  <si>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</si>
  <si>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</si>
  <si>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</si>
  <si>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</si>
  <si>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</si>
  <si>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</si>
  <si>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</si>
  <si>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</si>
  <si>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</si>
  <si>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</si>
  <si>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</si>
  <si>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</si>
  <si>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</si>
  <si>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</si>
  <si>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</si>
  <si>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</si>
  <si>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</si>
  <si>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</si>
  <si>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</si>
  <si>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</si>
  <si>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</si>
  <si>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</si>
  <si>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</si>
  <si>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</si>
  <si>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</si>
  <si>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</si>
  <si>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</si>
  <si>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</si>
  <si>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</si>
  <si>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</si>
  <si>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</si>
  <si>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</si>
  <si>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</si>
  <si>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</si>
  <si>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</si>
  <si>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</si>
  <si>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</si>
  <si>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</si>
  <si>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</si>
  <si>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</si>
  <si>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</si>
  <si>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</si>
  <si>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</si>
  <si>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</si>
  <si>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</si>
  <si>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</si>
  <si>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</si>
  <si>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</si>
  <si>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</si>
  <si>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</si>
  <si>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</si>
  <si>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</si>
  <si>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</si>
  <si>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</si>
  <si>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</si>
  <si>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</si>
  <si>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</si>
  <si>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</si>
  <si>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</si>
  <si>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</si>
  <si>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</si>
  <si>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</si>
  <si>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</si>
  <si>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</si>
  <si>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</si>
  <si>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</si>
  <si>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</si>
  <si>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</si>
  <si>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</si>
  <si>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</si>
  <si>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</si>
  <si>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</si>
  <si>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</si>
  <si>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</si>
  <si>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</si>
  <si>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</si>
  <si>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</si>
  <si>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</si>
  <si>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</si>
  <si>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</si>
  <si>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</si>
  <si>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</si>
  <si>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</si>
  <si>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</si>
  <si>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</si>
  <si>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</si>
  <si>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</si>
  <si>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</si>
  <si>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</si>
  <si>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</si>
  <si>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</si>
  <si>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</si>
  <si>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</si>
  <si>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</si>
  <si>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</si>
  <si>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</si>
  <si>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</si>
  <si>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</si>
  <si>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</si>
  <si>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</si>
  <si>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</si>
  <si>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</si>
  <si>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</si>
  <si>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</si>
  <si>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</si>
  <si>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</si>
  <si>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</si>
  <si>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</si>
  <si>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</si>
  <si>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</si>
  <si>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</si>
  <si>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</si>
  <si>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</si>
  <si>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</si>
  <si>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</si>
  <si>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</si>
  <si>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</si>
  <si>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</si>
  <si>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</si>
  <si>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</si>
  <si>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</si>
  <si>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</si>
  <si>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</si>
  <si>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</si>
  <si>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</si>
  <si>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</si>
  <si>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</si>
  <si>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</si>
  <si>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</si>
  <si>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</si>
  <si>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</si>
  <si>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</si>
  <si>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</si>
  <si>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</si>
  <si>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</si>
  <si>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</si>
  <si>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</si>
  <si>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</si>
  <si>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</si>
  <si>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</si>
  <si>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</si>
  <si>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</si>
  <si>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</si>
  <si>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</si>
  <si>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</si>
  <si>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</si>
  <si>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</si>
  <si>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</si>
  <si>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</si>
  <si>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</si>
  <si>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</si>
  <si>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</si>
  <si>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</si>
  <si>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</si>
  <si>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</si>
  <si>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</si>
  <si>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</si>
  <si>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</si>
  <si>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</si>
  <si>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</si>
  <si>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</si>
  <si>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</si>
  <si>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</si>
  <si>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</si>
  <si>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</si>
  <si>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</si>
  <si>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</si>
  <si>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</si>
  <si>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</si>
  <si>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</si>
  <si>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</si>
  <si>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</si>
  <si>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</si>
  <si>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</si>
  <si>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</si>
  <si>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</si>
  <si>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</si>
  <si>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</si>
  <si>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</si>
  <si>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</si>
  <si>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</si>
  <si>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</si>
  <si>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</si>
  <si>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</si>
  <si>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</si>
  <si>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</si>
  <si>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</si>
  <si>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</si>
  <si>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</si>
  <si>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</si>
  <si>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</si>
  <si>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</si>
  <si>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</si>
  <si>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</si>
  <si>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</si>
  <si>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</si>
  <si>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</si>
  <si>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</si>
  <si>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</si>
  <si>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</si>
  <si>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</si>
  <si>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</si>
  <si>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</si>
  <si>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</si>
  <si>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</si>
  <si>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</si>
  <si>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</si>
  <si>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</si>
  <si>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</si>
  <si>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</si>
  <si>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</si>
  <si>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</si>
  <si>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</si>
  <si>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</si>
  <si>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</si>
  <si>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</si>
  <si>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</si>
  <si>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</si>
  <si>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</si>
  <si>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</si>
  <si>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</si>
  <si>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</si>
  <si>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</si>
  <si>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</si>
  <si>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</si>
  <si>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</si>
  <si>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</si>
  <si>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</si>
  <si>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</si>
  <si>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</si>
  <si>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</si>
  <si>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</si>
  <si>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</si>
  <si>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</si>
  <si>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</si>
  <si>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</si>
  <si>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</si>
  <si>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</si>
  <si>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</si>
  <si>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</si>
  <si>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</si>
  <si>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</si>
  <si>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</si>
  <si>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</si>
  <si>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</si>
  <si>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</si>
  <si>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</si>
  <si>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</si>
  <si>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</si>
  <si>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</si>
  <si>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</si>
  <si>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</si>
  <si>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</si>
  <si>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</si>
  <si>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</si>
  <si>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</si>
  <si>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</si>
  <si>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</si>
  <si>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</si>
  <si>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</si>
  <si>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</si>
  <si>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</si>
  <si>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</si>
  <si>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</si>
  <si>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</si>
  <si>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</si>
  <si>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</si>
  <si>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</si>
  <si>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</si>
  <si>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</si>
  <si>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</si>
  <si>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</si>
  <si>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</si>
  <si>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</si>
  <si>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</si>
  <si>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</si>
  <si>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</si>
  <si>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</si>
  <si>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</si>
  <si>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</si>
  <si>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</si>
  <si>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</si>
  <si>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</si>
  <si>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</si>
  <si>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</si>
  <si>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</si>
  <si>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</si>
  <si>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</si>
  <si>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</si>
  <si>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</si>
  <si>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</si>
  <si>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</si>
  <si>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</si>
  <si>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</si>
  <si>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</si>
  <si>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</si>
  <si>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</si>
  <si>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</si>
  <si>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</si>
  <si>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</si>
  <si>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</si>
  <si>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</si>
  <si>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</si>
  <si>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</si>
  <si>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</si>
  <si>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</si>
  <si>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</si>
  <si>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</si>
  <si>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</si>
  <si>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</si>
  <si>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</si>
  <si>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</si>
  <si>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</si>
  <si>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</si>
  <si>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</si>
  <si>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</si>
  <si>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</si>
  <si>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</si>
  <si>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</si>
  <si>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</si>
  <si>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</si>
  <si>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</si>
  <si>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</si>
  <si>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</si>
  <si>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</si>
  <si>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</si>
  <si>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</si>
  <si>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</si>
  <si>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</si>
  <si>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</si>
  <si>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</si>
  <si>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</si>
  <si>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</si>
  <si>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</si>
  <si>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</si>
  <si>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</si>
  <si>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</si>
  <si>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</si>
  <si>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</si>
  <si>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</si>
  <si>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</si>
  <si>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</si>
  <si>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</si>
  <si>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</si>
  <si>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</si>
  <si>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</si>
  <si>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</si>
  <si>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</si>
  <si>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</si>
  <si>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</si>
  <si>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</si>
  <si>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</si>
  <si>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</si>
  <si>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</si>
  <si>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</si>
  <si>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</si>
  <si>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</si>
  <si>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</si>
  <si>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</si>
  <si>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</si>
  <si>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</si>
  <si>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</si>
  <si>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</si>
  <si>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</si>
  <si>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</si>
  <si>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</si>
  <si>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</si>
  <si>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</si>
  <si>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</si>
  <si>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</si>
  <si>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</si>
  <si>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</si>
  <si>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</si>
  <si>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</si>
  <si>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</si>
  <si>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</si>
  <si>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</si>
  <si>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</si>
  <si>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</si>
  <si>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</si>
  <si>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</si>
  <si>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</si>
  <si>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</si>
  <si>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</si>
  <si>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</si>
  <si>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</si>
  <si>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</si>
  <si>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</si>
  <si>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</si>
  <si>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</si>
  <si>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</si>
  <si>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</si>
  <si>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</si>
  <si>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</si>
  <si>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</si>
  <si>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</si>
  <si>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</si>
  <si>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</si>
  <si>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</si>
  <si>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</si>
  <si>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</si>
  <si>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</si>
  <si>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</si>
  <si>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</si>
  <si>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</si>
  <si>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</si>
  <si>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</si>
  <si>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</si>
  <si>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</si>
  <si>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</si>
  <si>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</si>
  <si>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</si>
  <si>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</si>
  <si>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</si>
  <si>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</si>
  <si>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</si>
  <si>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</si>
  <si>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</si>
  <si>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</si>
  <si>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</si>
  <si>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</si>
  <si>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</si>
  <si>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</si>
  <si>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</si>
  <si>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</si>
  <si>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</si>
  <si>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</si>
  <si>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</si>
  <si>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</si>
  <si>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</si>
  <si>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</si>
  <si>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</si>
  <si>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</si>
  <si>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</si>
  <si>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</si>
  <si>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</si>
  <si>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</si>
  <si>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</si>
  <si>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</si>
  <si>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</si>
  <si>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</si>
  <si>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</si>
  <si>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</si>
  <si>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</si>
  <si>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</si>
  <si>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</si>
  <si>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</si>
  <si>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</si>
  <si>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</si>
  <si>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</si>
  <si>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</si>
  <si>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</si>
  <si>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</si>
  <si>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</si>
  <si>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</si>
  <si>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</si>
  <si>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</si>
  <si>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</si>
  <si>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</si>
  <si>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</si>
  <si>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</si>
  <si>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</si>
  <si>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</si>
  <si>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</si>
  <si>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</si>
  <si>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</si>
  <si>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</si>
  <si>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</si>
  <si>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</si>
  <si>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</si>
  <si>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</si>
  <si>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</si>
  <si>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</si>
  <si>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</si>
  <si>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</si>
  <si>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</si>
  <si>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</si>
  <si>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</si>
  <si>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</si>
  <si>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</si>
  <si>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</si>
  <si>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</si>
  <si>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</si>
  <si>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</si>
  <si>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</si>
  <si>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</si>
  <si>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</si>
  <si>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</si>
  <si>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</si>
  <si>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</si>
  <si>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</si>
  <si>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</si>
  <si>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</si>
  <si>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</si>
  <si>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</si>
  <si>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</si>
  <si>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</si>
  <si>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</si>
  <si>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</si>
  <si>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</si>
  <si>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</si>
  <si>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</si>
  <si>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</si>
  <si>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</si>
  <si>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</si>
  <si>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</si>
  <si>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</si>
  <si>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</si>
  <si>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</si>
  <si>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</si>
  <si>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</si>
  <si>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</si>
  <si>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</si>
  <si>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</si>
  <si>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</si>
  <si>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</si>
  <si>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</si>
  <si>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</si>
  <si>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</si>
  <si>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</si>
  <si>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</si>
  <si>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</si>
  <si>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</si>
  <si>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</si>
  <si>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</si>
  <si>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</si>
  <si>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</si>
  <si>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</si>
  <si>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</si>
  <si>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</si>
  <si>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</si>
  <si>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</si>
  <si>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</si>
  <si>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</si>
  <si>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</si>
  <si>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</si>
  <si>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</si>
  <si>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</si>
  <si>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</si>
  <si>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</si>
  <si>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</si>
  <si>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</si>
  <si>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</si>
  <si>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</si>
  <si>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</si>
  <si>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</si>
  <si>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</si>
  <si>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</si>
  <si>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</si>
  <si>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</si>
  <si>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</si>
  <si>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</si>
  <si>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</si>
  <si>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</si>
  <si>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</si>
  <si>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</si>
  <si>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</si>
  <si>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</si>
  <si>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</si>
  <si>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</si>
  <si>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</si>
  <si>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</si>
  <si>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</si>
  <si>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</si>
  <si>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</si>
  <si>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</si>
  <si>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</si>
  <si>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</si>
  <si>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</si>
  <si>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</si>
  <si>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</si>
  <si>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</si>
  <si>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</si>
  <si>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</si>
  <si>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</si>
  <si>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</si>
  <si>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</si>
  <si>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</si>
  <si>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</si>
  <si>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</si>
  <si>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</si>
  <si>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</si>
  <si>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</si>
  <si>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</si>
  <si>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</si>
  <si>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</si>
  <si>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</si>
  <si>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</si>
  <si>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</si>
  <si>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</si>
  <si>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</si>
  <si>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</si>
  <si>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</si>
  <si>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</si>
  <si>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</si>
  <si>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</si>
  <si>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</si>
  <si>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</si>
  <si>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</si>
  <si>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</si>
  <si>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</si>
  <si>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</si>
  <si>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</si>
  <si>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</si>
  <si>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</si>
  <si>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</si>
  <si>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</si>
  <si>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</si>
  <si>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</si>
  <si>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</si>
  <si>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</si>
  <si>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</si>
  <si>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</si>
  <si>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</si>
  <si>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</si>
  <si>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</si>
  <si>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</si>
  <si>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</si>
  <si>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</si>
  <si>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</si>
  <si>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</si>
  <si>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</si>
  <si>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</si>
  <si>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</si>
  <si>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</si>
  <si>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</si>
  <si>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</si>
  <si>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</si>
  <si>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</si>
  <si>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</si>
  <si>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</si>
  <si>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</si>
  <si>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</si>
  <si>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</si>
  <si>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</si>
  <si>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</si>
  <si>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</si>
  <si>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</si>
  <si>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</si>
  <si>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</si>
  <si>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</si>
  <si>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</si>
  <si>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</si>
  <si>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</si>
  <si>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</si>
  <si>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</si>
  <si>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</si>
  <si>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</si>
  <si>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</si>
  <si>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</si>
  <si>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</si>
  <si>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</si>
  <si>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</si>
  <si>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</si>
  <si>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</si>
  <si>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</si>
  <si>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</si>
  <si>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</si>
  <si>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</si>
  <si>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</si>
  <si>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</si>
  <si>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</si>
  <si>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</si>
  <si>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</si>
  <si>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</si>
  <si>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</si>
  <si>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</si>
  <si>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</si>
  <si>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</si>
  <si>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</si>
  <si>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</si>
  <si>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</si>
  <si>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</si>
  <si>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</si>
  <si>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</si>
  <si>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</si>
  <si>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</si>
  <si>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</si>
  <si>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</si>
  <si>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</si>
  <si>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</si>
  <si>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</si>
  <si>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</si>
  <si>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</si>
  <si>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</si>
  <si>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</si>
  <si>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</si>
  <si>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</si>
  <si>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</si>
  <si>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</si>
  <si>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</si>
  <si>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</si>
  <si>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</si>
  <si>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</si>
  <si>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</si>
  <si>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</si>
  <si>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</si>
  <si>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</si>
  <si>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</si>
  <si>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</si>
  <si>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</si>
  <si>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</si>
  <si>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</si>
  <si>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</si>
  <si>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</si>
  <si>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</si>
  <si>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</si>
  <si>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</si>
  <si>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</si>
  <si>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</si>
  <si>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</si>
  <si>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</si>
  <si>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</si>
  <si>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</si>
  <si>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</si>
  <si>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</si>
  <si>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</si>
  <si>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</si>
  <si>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</si>
  <si>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</si>
  <si>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</si>
  <si>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</si>
  <si>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</si>
  <si>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</si>
  <si>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</si>
  <si>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</si>
  <si>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</si>
  <si>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</si>
  <si>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</si>
  <si>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</si>
  <si>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</si>
  <si>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</si>
  <si>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</si>
  <si>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</si>
  <si>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</si>
  <si>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</si>
  <si>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</si>
  <si>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</si>
  <si>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</si>
  <si>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</si>
  <si>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</si>
  <si>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</si>
  <si>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</si>
  <si>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</si>
  <si>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</si>
  <si>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</si>
  <si>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</si>
  <si>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</si>
  <si>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</si>
  <si>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</si>
  <si>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</si>
  <si>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</si>
  <si>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</si>
  <si>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</si>
  <si>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</si>
  <si>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</si>
  <si>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</si>
  <si>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</si>
  <si>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</si>
  <si>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</si>
  <si>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</si>
  <si>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</si>
  <si>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</si>
  <si>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</si>
  <si>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</si>
  <si>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</si>
  <si>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</si>
  <si>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</si>
  <si>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</si>
  <si>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</si>
  <si>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</si>
  <si>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</si>
  <si>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</si>
  <si>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</si>
  <si>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</si>
  <si>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</si>
  <si>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</si>
  <si>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</si>
  <si>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</si>
  <si>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</si>
  <si>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</si>
  <si>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</si>
  <si>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</si>
  <si>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</si>
  <si>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</si>
  <si>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</si>
  <si>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</si>
  <si>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</si>
  <si>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</si>
  <si>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</si>
  <si>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</si>
  <si>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</si>
  <si>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</si>
  <si>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</si>
  <si>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</si>
  <si>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</si>
  <si>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</si>
  <si>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</si>
  <si>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</si>
  <si>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</si>
  <si>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</si>
  <si>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</si>
  <si>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</si>
  <si>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</si>
  <si>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</si>
  <si>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</si>
  <si>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</si>
  <si>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</si>
  <si>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</si>
  <si>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</si>
  <si>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</si>
  <si>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</si>
  <si>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</si>
  <si>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</si>
  <si>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</si>
  <si>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</si>
  <si>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</si>
  <si>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</si>
  <si>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</si>
  <si>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</si>
  <si>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</si>
  <si>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</si>
  <si>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</si>
  <si>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</si>
  <si>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</si>
  <si>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</si>
  <si>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</si>
  <si>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</si>
  <si>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</si>
  <si>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</si>
  <si>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</si>
  <si>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</si>
  <si>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</si>
  <si>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</si>
  <si>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</si>
  <si>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</si>
  <si>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</si>
  <si>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</si>
  <si>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</si>
  <si>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</si>
  <si>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</si>
  <si>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</si>
  <si>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</si>
  <si>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</si>
  <si>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</si>
  <si>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</si>
  <si>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</si>
  <si>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</si>
  <si>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</si>
  <si>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</si>
  <si>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</si>
  <si>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</si>
  <si>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</si>
  <si>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</si>
  <si>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</si>
  <si>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</si>
  <si>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</si>
  <si>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</si>
  <si>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</si>
  <si>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</si>
  <si>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</si>
  <si>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</si>
  <si>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</si>
  <si>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</si>
  <si>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</si>
  <si>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</si>
  <si>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</si>
  <si>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</si>
  <si>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</si>
  <si>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</si>
  <si>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</si>
  <si>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</si>
  <si>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</si>
  <si>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</si>
  <si>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</si>
  <si>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</si>
  <si>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</si>
  <si>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</si>
  <si>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</si>
  <si>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</si>
  <si>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</si>
  <si>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</si>
  <si>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</si>
  <si>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</si>
  <si>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</si>
  <si>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</si>
  <si>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</si>
  <si>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</si>
  <si>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</si>
  <si>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</si>
  <si>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</si>
  <si>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</si>
  <si>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</si>
  <si>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</si>
  <si>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</si>
  <si>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</si>
  <si>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</si>
  <si>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</si>
  <si>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</si>
  <si>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</si>
  <si>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</si>
  <si>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</si>
  <si>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</si>
  <si>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</si>
  <si>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</si>
  <si>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</si>
  <si>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</si>
  <si>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</si>
  <si>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</si>
  <si>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</si>
  <si>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</si>
  <si>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</si>
  <si>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</si>
  <si>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</si>
  <si>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</si>
  <si>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</si>
  <si>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</si>
  <si>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</si>
  <si>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</si>
  <si>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</si>
  <si>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</si>
  <si>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</si>
  <si>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</si>
  <si>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</si>
  <si>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</si>
  <si>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</si>
  <si>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</si>
  <si>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</si>
  <si>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</si>
  <si>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</si>
  <si>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</si>
  <si>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</si>
  <si>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</si>
  <si>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</si>
  <si>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</si>
  <si>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</si>
  <si>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</si>
  <si>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</si>
  <si>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</si>
  <si>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</si>
  <si>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</si>
  <si>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</si>
  <si>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</si>
  <si>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</si>
  <si>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</si>
  <si>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</si>
  <si>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</si>
  <si>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</si>
  <si>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</si>
  <si>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</si>
  <si>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</si>
  <si>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</si>
  <si>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</si>
  <si>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</si>
  <si>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</si>
  <si>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</si>
  <si>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</si>
  <si>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</si>
  <si>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</si>
  <si>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</si>
  <si>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</si>
  <si>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</si>
  <si>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</si>
  <si>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</si>
  <si>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</si>
  <si>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</si>
  <si>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</si>
  <si>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</si>
  <si>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</si>
  <si>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</si>
  <si>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</si>
  <si>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</si>
  <si>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</si>
  <si>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</si>
  <si>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</si>
  <si>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</si>
  <si>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</si>
  <si>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</si>
  <si>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</si>
  <si>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</si>
  <si>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</si>
  <si>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</si>
  <si>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</si>
  <si>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</si>
  <si>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</si>
  <si>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</si>
  <si>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</si>
  <si>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</si>
  <si>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</si>
  <si>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</si>
  <si>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</si>
  <si>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</si>
  <si>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</si>
  <si>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</si>
  <si>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</si>
  <si>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</si>
  <si>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</si>
  <si>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</si>
  <si>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</si>
  <si>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</si>
  <si>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</si>
  <si>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</si>
  <si>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</si>
  <si>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</si>
  <si>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</si>
  <si>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</si>
  <si>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</si>
  <si>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</si>
  <si>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</si>
  <si>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</si>
  <si>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</si>
  <si>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</si>
  <si>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</si>
  <si>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</si>
  <si>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</si>
  <si>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</si>
  <si>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</si>
  <si>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</si>
  <si>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</si>
  <si>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</si>
  <si>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</si>
  <si>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</si>
  <si>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</si>
  <si>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</si>
  <si>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</si>
  <si>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</si>
  <si>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</si>
  <si>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</si>
  <si>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</si>
  <si>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</si>
  <si>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</si>
  <si>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</si>
  <si>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</si>
  <si>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</si>
  <si>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</si>
  <si>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</si>
  <si>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</si>
  <si>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</si>
  <si>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</si>
  <si>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</si>
  <si>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</si>
  <si>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</si>
  <si>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</si>
  <si>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</si>
  <si>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</si>
  <si>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</si>
  <si>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</si>
  <si>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</si>
  <si>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</si>
  <si>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</si>
  <si>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</si>
  <si>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</si>
  <si>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</si>
  <si>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</si>
  <si>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</si>
  <si>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</si>
  <si>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</si>
  <si>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</si>
  <si>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</si>
  <si>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</si>
  <si>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</si>
  <si>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</si>
  <si>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</si>
  <si>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</si>
  <si>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</si>
  <si>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</si>
  <si>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</si>
  <si>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</si>
  <si>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</si>
  <si>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</si>
  <si>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</si>
  <si>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</si>
  <si>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</si>
  <si>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</si>
  <si>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</si>
  <si>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</si>
  <si>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</si>
  <si>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</si>
  <si>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</si>
  <si>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</si>
  <si>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</si>
  <si>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</si>
  <si>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</si>
  <si>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</si>
  <si>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</si>
  <si>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</si>
  <si>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</si>
  <si>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</si>
  <si>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</si>
  <si>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</si>
  <si>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</si>
  <si>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</si>
  <si>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</si>
  <si>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</si>
  <si>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</si>
  <si>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</si>
  <si>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</si>
  <si>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</si>
  <si>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</si>
  <si>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</si>
  <si>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</si>
  <si>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</si>
  <si>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</si>
  <si>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</si>
  <si>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</si>
  <si>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</si>
  <si>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</si>
  <si>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</si>
  <si>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</si>
  <si>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</si>
  <si>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</si>
  <si>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</si>
  <si>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</si>
  <si>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</si>
  <si>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</si>
  <si>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</si>
  <si>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</si>
  <si>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</si>
  <si>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</si>
  <si>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</si>
  <si>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</si>
  <si>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</si>
  <si>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</si>
  <si>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</si>
  <si>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</si>
  <si>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</si>
  <si>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</si>
  <si>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</si>
  <si>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</si>
  <si>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</si>
  <si>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</si>
  <si>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</si>
  <si>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</si>
  <si>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</si>
  <si>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</si>
  <si>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</si>
  <si>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</si>
  <si>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</si>
  <si>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</si>
  <si>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</si>
  <si>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</si>
  <si>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</si>
  <si>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</si>
  <si>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</si>
  <si>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</si>
  <si>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</si>
  <si>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</si>
  <si>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</si>
  <si>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</si>
  <si>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</si>
  <si>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</si>
  <si>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</si>
  <si>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</si>
  <si>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</si>
  <si>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</si>
  <si>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</si>
  <si>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</si>
  <si>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</si>
  <si>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</si>
  <si>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</si>
  <si>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</si>
  <si>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</si>
  <si>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</si>
  <si>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</si>
  <si>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</si>
  <si>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</si>
  <si>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</si>
  <si>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</si>
  <si>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</si>
  <si>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</si>
  <si>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</si>
  <si>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</si>
  <si>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</si>
  <si>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</si>
  <si>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</si>
  <si>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</si>
  <si>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</si>
  <si>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</si>
  <si>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</si>
  <si>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</si>
  <si>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</si>
  <si>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</si>
  <si>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</si>
  <si>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</si>
  <si>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</si>
  <si>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</si>
  <si>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</si>
  <si>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</si>
  <si>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</si>
  <si>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</si>
  <si>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</si>
  <si>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</si>
  <si>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</si>
  <si>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</si>
  <si>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</si>
  <si>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</si>
  <si>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</si>
  <si>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</si>
  <si>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</si>
  <si>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</si>
  <si>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</si>
  <si>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</si>
  <si>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</si>
  <si>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</si>
  <si>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</si>
  <si>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</si>
  <si>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</si>
  <si>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</si>
  <si>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</si>
  <si>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</si>
  <si>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</si>
  <si>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</si>
  <si>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</si>
  <si>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</si>
  <si>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</si>
  <si>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</si>
  <si>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</si>
  <si>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</si>
  <si>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</si>
  <si>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</si>
  <si>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</si>
  <si>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</si>
  <si>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</si>
  <si>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</si>
  <si>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</si>
  <si>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</si>
  <si>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</si>
  <si>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</si>
  <si>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</si>
  <si>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</si>
  <si>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</si>
  <si>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</si>
  <si>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</si>
  <si>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</si>
  <si>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</si>
  <si>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</si>
  <si>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</si>
  <si>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</si>
  <si>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</si>
  <si>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</si>
  <si>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</si>
  <si>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</si>
  <si>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</si>
  <si>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</si>
  <si>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</si>
  <si>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</si>
  <si>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</si>
  <si>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</si>
  <si>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</si>
  <si>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</si>
  <si>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</si>
  <si>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</si>
  <si>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</si>
  <si>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</si>
  <si>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</si>
  <si>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</si>
  <si>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</si>
  <si>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</si>
  <si>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</si>
  <si>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</si>
  <si>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</si>
  <si>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</si>
  <si>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</si>
  <si>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</si>
  <si>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</si>
  <si>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</si>
  <si>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</si>
  <si>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</si>
  <si>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</si>
  <si>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</si>
  <si>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</si>
  <si>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</si>
  <si>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</si>
  <si>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</si>
  <si>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</si>
  <si>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</si>
  <si>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</si>
  <si>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</si>
  <si>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</si>
  <si>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</si>
  <si>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</si>
  <si>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</si>
  <si>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</si>
  <si>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</si>
  <si>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</si>
  <si>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</si>
  <si>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</si>
  <si>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</si>
  <si>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</si>
  <si>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</si>
  <si>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</si>
  <si>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</si>
  <si>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</si>
  <si>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</si>
  <si>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</si>
  <si>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</si>
  <si>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</si>
  <si>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</si>
  <si>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</si>
  <si>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</si>
  <si>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</si>
  <si>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</si>
  <si>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</si>
  <si>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</si>
  <si>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</si>
  <si>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</si>
  <si>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</si>
  <si>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</si>
  <si>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</si>
  <si>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</si>
  <si>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</si>
  <si>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</si>
  <si>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</si>
  <si>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</si>
  <si>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</si>
  <si>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</si>
  <si>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</si>
  <si>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</si>
  <si>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</si>
  <si>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</si>
  <si>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</si>
  <si>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</si>
  <si>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</si>
  <si>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</si>
  <si>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</si>
  <si>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</si>
  <si>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</si>
  <si>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</si>
  <si>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</si>
  <si>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</si>
  <si>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</si>
  <si>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</si>
  <si>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</si>
  <si>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</si>
  <si>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</si>
  <si>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</si>
  <si>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</si>
  <si>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</si>
  <si>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</si>
  <si>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</si>
  <si>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</si>
  <si>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</si>
  <si>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</si>
  <si>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</si>
  <si>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</si>
  <si>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</si>
  <si>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</si>
  <si>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</si>
  <si>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</si>
  <si>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</si>
  <si>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</si>
  <si>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</si>
  <si>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</si>
  <si>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</si>
  <si>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</si>
  <si>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</si>
  <si>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</si>
  <si>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</si>
  <si>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</si>
  <si>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</si>
  <si>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</si>
  <si>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</si>
  <si>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</si>
  <si>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</si>
  <si>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</si>
  <si>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</si>
  <si>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</si>
  <si>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</si>
  <si>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</si>
  <si>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</si>
  <si>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</si>
  <si>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</si>
  <si>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</si>
  <si>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</si>
  <si>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</si>
  <si>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</si>
  <si>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</si>
  <si>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</si>
  <si>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</si>
  <si>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</si>
  <si>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</si>
  <si>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</si>
  <si>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</si>
  <si>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</si>
  <si>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</si>
  <si>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</si>
  <si>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</si>
  <si>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</si>
  <si>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</si>
  <si>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</si>
  <si>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</si>
  <si>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</si>
  <si>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</si>
  <si>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</si>
  <si>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</si>
  <si>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</si>
  <si>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</si>
  <si>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</si>
  <si>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</si>
  <si>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</si>
  <si>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</si>
  <si>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</si>
  <si>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</si>
  <si>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</si>
  <si>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</si>
  <si>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</si>
  <si>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</si>
  <si>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</si>
  <si>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</si>
  <si>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</si>
  <si>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</si>
  <si>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</si>
  <si>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</si>
  <si>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</si>
  <si>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</si>
  <si>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</si>
  <si>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</si>
  <si>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</si>
  <si>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</si>
  <si>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</si>
  <si>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</si>
  <si>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</si>
  <si>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</si>
  <si>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</si>
  <si>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</si>
  <si>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</si>
  <si>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</si>
  <si>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</si>
  <si>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</si>
  <si>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</si>
  <si>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</si>
  <si>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</si>
  <si>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</si>
  <si>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</si>
  <si>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</si>
  <si>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</si>
  <si>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</si>
  <si>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</si>
  <si>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</si>
  <si>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</si>
  <si>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</si>
  <si>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</si>
  <si>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</si>
  <si>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</si>
  <si>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</si>
  <si>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</si>
  <si>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</si>
  <si>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</si>
  <si>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</si>
  <si>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</si>
  <si>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</si>
  <si>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</si>
  <si>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</si>
  <si>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</si>
  <si>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</si>
  <si>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</si>
  <si>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</si>
  <si>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</si>
  <si>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</si>
  <si>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</si>
  <si>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</si>
  <si>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</si>
  <si>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</si>
  <si>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</si>
  <si>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</si>
  <si>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</si>
  <si>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</si>
  <si>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</si>
  <si>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</si>
  <si>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</si>
  <si>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</si>
  <si>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</si>
  <si>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</si>
  <si>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</si>
  <si>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</si>
  <si>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</si>
  <si>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</si>
  <si>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</si>
  <si>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</si>
  <si>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</si>
  <si>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</si>
  <si>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</si>
  <si>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</si>
  <si>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</si>
  <si>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</si>
  <si>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</si>
  <si>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</si>
  <si>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</si>
  <si>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</si>
  <si>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</si>
  <si>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</si>
  <si>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</si>
  <si>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</si>
  <si>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</si>
  <si>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</si>
  <si>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</si>
  <si>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</si>
  <si>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</si>
  <si>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</si>
  <si>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</si>
  <si>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</si>
  <si>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</si>
  <si>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</si>
  <si>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</si>
  <si>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</si>
  <si>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</si>
  <si>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</si>
  <si>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</si>
  <si>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</si>
  <si>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</si>
  <si>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</si>
  <si>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</si>
  <si>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</si>
  <si>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</si>
  <si>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</si>
  <si>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</si>
  <si>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</si>
  <si>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</si>
  <si>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</si>
  <si>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</si>
  <si>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</si>
  <si>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</si>
  <si>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</si>
  <si>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</si>
  <si>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</si>
  <si>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</si>
  <si>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</si>
  <si>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</si>
  <si>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</si>
  <si>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</si>
  <si>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</si>
  <si>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</si>
  <si>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</si>
  <si>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</si>
  <si>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</si>
  <si>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</si>
  <si>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</si>
  <si>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</si>
  <si>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</si>
  <si>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</si>
  <si>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</si>
  <si>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</si>
  <si>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</si>
  <si>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</si>
  <si>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</si>
  <si>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</si>
  <si>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</si>
  <si>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</si>
  <si>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</si>
  <si>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</si>
  <si>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</si>
  <si>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</si>
  <si>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</si>
  <si>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</si>
  <si>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</si>
  <si>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</si>
  <si>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</si>
  <si>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</si>
  <si>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</si>
  <si>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</si>
  <si>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</si>
  <si>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</si>
  <si>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</si>
  <si>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</si>
  <si>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</si>
  <si>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</si>
  <si>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</si>
  <si>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</si>
  <si>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</si>
  <si>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</si>
  <si>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</si>
  <si>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</si>
  <si>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</si>
  <si>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</si>
  <si>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</si>
  <si>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</si>
  <si>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</si>
  <si>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</si>
  <si>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</si>
  <si>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</si>
  <si>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</si>
  <si>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</si>
  <si>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</si>
  <si>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</si>
  <si>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</si>
  <si>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</si>
  <si>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</si>
  <si>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</si>
  <si>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</si>
  <si>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</si>
  <si>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</si>
  <si>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</si>
  <si>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</si>
  <si>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</si>
  <si>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</si>
  <si>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</si>
  <si>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</si>
  <si>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</si>
  <si>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</si>
  <si>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</si>
  <si>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</si>
  <si>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</si>
  <si>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</si>
  <si>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</si>
  <si>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</si>
  <si>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</si>
  <si>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</si>
  <si>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</si>
  <si>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</si>
  <si>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</si>
  <si>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</si>
  <si>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</si>
  <si>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</si>
  <si>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</si>
  <si>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</si>
  <si>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</si>
  <si>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</si>
  <si>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</si>
  <si>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</si>
  <si>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</si>
  <si>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</si>
  <si>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</si>
  <si>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</si>
  <si>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</si>
  <si>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</si>
  <si>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</si>
  <si>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</si>
  <si>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</si>
  <si>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</si>
  <si>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</si>
  <si>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</si>
  <si>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</si>
  <si>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</si>
  <si>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</si>
  <si>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</si>
  <si>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</si>
  <si>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</si>
  <si>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</si>
  <si>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</si>
  <si>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</si>
  <si>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</si>
  <si>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</si>
  <si>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</si>
  <si>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</si>
  <si>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</si>
  <si>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</si>
  <si>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</si>
  <si>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</si>
  <si>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</si>
  <si>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</si>
  <si>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</si>
  <si>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</si>
  <si>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</si>
  <si>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</si>
  <si>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</si>
  <si>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</si>
  <si>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</si>
  <si>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</si>
  <si>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</si>
  <si>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</si>
  <si>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</si>
  <si>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</si>
  <si>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</si>
  <si>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</si>
  <si>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</si>
  <si>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</si>
  <si>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</si>
  <si>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</si>
  <si>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</si>
  <si>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</si>
  <si>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</si>
  <si>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</si>
  <si>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</si>
  <si>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</si>
  <si>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</si>
  <si>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</si>
  <si>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</si>
  <si>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</si>
  <si>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</si>
  <si>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</si>
  <si>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</si>
  <si>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</si>
  <si>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</si>
  <si>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</si>
  <si>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</si>
  <si>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</si>
  <si>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</si>
  <si>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</si>
  <si>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</si>
  <si>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</si>
  <si>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</si>
  <si>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</si>
  <si>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</si>
  <si>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</si>
  <si>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</si>
  <si>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</si>
  <si>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</si>
  <si>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</si>
  <si>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</si>
  <si>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</si>
  <si>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</si>
  <si>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</si>
  <si>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</si>
  <si>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</si>
  <si>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</si>
  <si>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</si>
  <si>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</si>
  <si>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</si>
  <si>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</si>
  <si>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</si>
  <si>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</si>
  <si>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</si>
  <si>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</si>
  <si>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</si>
  <si>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</si>
  <si>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</si>
  <si>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</si>
  <si>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</si>
  <si>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</si>
  <si>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</si>
  <si>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</si>
  <si>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</si>
  <si>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</si>
  <si>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</si>
  <si>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</si>
  <si>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</si>
  <si>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</si>
  <si>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</si>
  <si>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</si>
  <si>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</si>
  <si>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</si>
  <si>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</si>
  <si>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</si>
  <si>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</si>
  <si>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</si>
  <si>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</si>
  <si>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</si>
  <si>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</si>
  <si>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</si>
  <si>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</si>
  <si>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</si>
  <si>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</si>
  <si>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</si>
  <si>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</si>
  <si>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</si>
  <si>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</si>
  <si>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</si>
  <si>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</si>
  <si>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</si>
  <si>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</si>
  <si>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</si>
  <si>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</si>
  <si>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</si>
  <si>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</si>
  <si>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</si>
  <si>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</si>
  <si>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</si>
  <si>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</si>
  <si>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</si>
  <si>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</si>
  <si>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</si>
  <si>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</si>
  <si>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</si>
  <si>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</si>
  <si>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</si>
  <si>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</si>
  <si>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</si>
  <si>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</si>
  <si>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</si>
  <si>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</si>
  <si>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</si>
  <si>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</si>
  <si>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</si>
  <si>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</si>
  <si>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</si>
  <si>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</si>
  <si>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</si>
  <si>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</si>
  <si>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</si>
  <si>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</si>
  <si>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</si>
  <si>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</si>
  <si>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</si>
  <si>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</si>
  <si>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</si>
  <si>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</si>
  <si>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</si>
  <si>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</si>
  <si>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</si>
  <si>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</si>
  <si>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</si>
  <si>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</si>
  <si>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</si>
  <si>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</si>
  <si>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</si>
  <si>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</si>
  <si>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</si>
  <si>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</si>
  <si>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</si>
  <si>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</si>
  <si>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</si>
  <si>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</si>
  <si>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</si>
  <si>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</si>
  <si>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</si>
  <si>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</si>
  <si>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</si>
  <si>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</si>
  <si>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</si>
  <si>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</si>
  <si>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</si>
  <si>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</si>
  <si>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</si>
  <si>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</si>
  <si>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</si>
  <si>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</si>
  <si>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</si>
  <si>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</si>
  <si>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</si>
  <si>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</si>
  <si>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</si>
  <si>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</si>
  <si>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</si>
  <si>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</si>
  <si>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</si>
  <si>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</si>
  <si>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</si>
  <si>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</si>
  <si>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</si>
  <si>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</si>
  <si>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</si>
  <si>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</si>
  <si>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</si>
  <si>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</si>
  <si>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</si>
  <si>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</si>
  <si>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</si>
  <si>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</si>
  <si>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</si>
  <si>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</si>
  <si>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</si>
  <si>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</si>
  <si>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</si>
  <si>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</si>
  <si>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</si>
  <si>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</si>
  <si>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</si>
  <si>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</si>
  <si>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</si>
  <si>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</si>
  <si>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</si>
  <si>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</si>
  <si>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</si>
  <si>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</si>
  <si>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</si>
  <si>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</si>
  <si>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</si>
  <si>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</si>
  <si>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</si>
  <si>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</si>
  <si>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</si>
  <si>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</si>
  <si>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</si>
  <si>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</si>
  <si>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</si>
  <si>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</si>
  <si>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</si>
  <si>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</si>
  <si>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</si>
  <si>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</si>
  <si>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</si>
  <si>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</si>
  <si>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</si>
  <si>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</si>
  <si>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</si>
  <si>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</si>
  <si>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</si>
  <si>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</si>
  <si>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</si>
  <si>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</si>
  <si>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</si>
  <si>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</si>
  <si>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</si>
  <si>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</si>
  <si>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</si>
  <si>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</si>
  <si>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</si>
  <si>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</si>
  <si>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</si>
  <si>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</si>
  <si>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</si>
  <si>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</si>
  <si>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</si>
  <si>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</si>
  <si>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</si>
  <si>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</si>
  <si>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</si>
  <si>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</si>
  <si>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</si>
  <si>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</si>
  <si>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</si>
  <si>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</si>
  <si>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</si>
  <si>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</si>
  <si>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</si>
  <si>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</si>
  <si>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</si>
  <si>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</si>
  <si>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</si>
  <si>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</si>
  <si>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</si>
  <si>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</si>
  <si>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</si>
  <si>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</si>
  <si>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</si>
  <si>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</si>
  <si>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</si>
  <si>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</si>
  <si>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</si>
  <si>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</si>
  <si>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</si>
  <si>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</si>
  <si>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</si>
  <si>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</si>
  <si>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</si>
  <si>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</si>
  <si>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</si>
  <si>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</si>
  <si>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</si>
  <si>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</si>
  <si>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</si>
  <si>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</si>
  <si>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</si>
  <si>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</si>
  <si>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</si>
  <si>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</si>
  <si>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</si>
  <si>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</si>
  <si>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</si>
  <si>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</si>
  <si>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</si>
  <si>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</si>
  <si>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</si>
  <si>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</si>
  <si>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</si>
  <si>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</si>
  <si>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</si>
  <si>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</si>
  <si>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</si>
  <si>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</si>
  <si>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</si>
  <si>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</si>
  <si>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</si>
  <si>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</si>
  <si>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</si>
  <si>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</si>
  <si>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</si>
  <si>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</si>
  <si>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</si>
  <si>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</si>
  <si>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</si>
  <si>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</si>
  <si>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</si>
  <si>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</si>
  <si>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</si>
  <si>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</si>
  <si>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</si>
  <si>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</si>
  <si>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</si>
  <si>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</si>
  <si>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</si>
  <si>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</si>
  <si>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</si>
  <si>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</si>
  <si>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</si>
  <si>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</si>
  <si>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</si>
  <si>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</si>
  <si>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</si>
  <si>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</si>
  <si>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</si>
  <si>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</si>
  <si>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</si>
  <si>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</si>
  <si>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</si>
  <si>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</si>
  <si>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</si>
  <si>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</si>
  <si>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</si>
  <si>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</si>
  <si>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</si>
  <si>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</si>
  <si>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</si>
  <si>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</si>
  <si>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</si>
  <si>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</si>
  <si>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</si>
  <si>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</si>
  <si>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</si>
  <si>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</si>
  <si>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</si>
  <si>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</si>
  <si>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</si>
  <si>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</si>
  <si>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</si>
  <si>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</si>
  <si>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</si>
  <si>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</si>
  <si>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</si>
  <si>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</si>
  <si>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</si>
  <si>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</si>
  <si>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</si>
  <si>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</si>
  <si>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</si>
  <si>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</si>
  <si>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</si>
  <si>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</si>
  <si>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</si>
  <si>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</si>
  <si>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</si>
  <si>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</si>
  <si>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</si>
  <si>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</si>
  <si>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</si>
  <si>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</si>
  <si>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</si>
  <si>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</si>
  <si>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</si>
  <si>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</si>
  <si>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</si>
  <si>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</si>
  <si>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</si>
  <si>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</si>
  <si>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</si>
  <si>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</si>
  <si>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</si>
  <si>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</si>
  <si>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</si>
  <si>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</si>
  <si>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</si>
  <si>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</si>
  <si>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</si>
  <si>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</si>
  <si>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</si>
  <si>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</si>
  <si>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</si>
  <si>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</si>
  <si>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</si>
  <si>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</si>
  <si>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</si>
  <si>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</si>
  <si>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</si>
  <si>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</si>
  <si>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</si>
  <si>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</si>
  <si>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</si>
  <si>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</si>
  <si>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</si>
  <si>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</si>
  <si>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</si>
  <si>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</si>
  <si>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</si>
  <si>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</si>
  <si>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</si>
  <si>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</si>
  <si>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</si>
  <si>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</si>
  <si>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</si>
  <si>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</si>
  <si>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</si>
  <si>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</si>
  <si>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</si>
  <si>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</si>
  <si>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</si>
  <si>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</si>
  <si>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</si>
  <si>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</si>
  <si>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</si>
  <si>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</si>
  <si>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</si>
  <si>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</si>
  <si>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</si>
  <si>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</si>
  <si>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</si>
  <si>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</si>
  <si>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</si>
  <si>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</si>
  <si>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</si>
  <si>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</si>
  <si>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</si>
  <si>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</si>
  <si>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</si>
  <si>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</si>
  <si>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</si>
  <si>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</si>
  <si>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</si>
  <si>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</si>
  <si>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</si>
  <si>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</si>
  <si>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</si>
  <si>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</si>
  <si>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</si>
  <si>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</si>
  <si>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</si>
  <si>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</si>
  <si>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</si>
  <si>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</si>
  <si>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</si>
  <si>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</si>
  <si>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</si>
  <si>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</si>
  <si>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</si>
  <si>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</si>
  <si>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</si>
  <si>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</si>
  <si>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</si>
  <si>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</si>
  <si>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</si>
  <si>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</si>
  <si>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</si>
  <si>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</si>
  <si>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</si>
  <si>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</si>
  <si>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</si>
  <si>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</si>
  <si>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</si>
  <si>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</si>
  <si>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</si>
  <si>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</si>
  <si>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</si>
  <si>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</si>
  <si>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</si>
  <si>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</si>
  <si>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</si>
  <si>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</si>
  <si>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</si>
  <si>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</si>
  <si>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</si>
  <si>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</si>
  <si>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</si>
  <si>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</si>
  <si>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</si>
  <si>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</si>
  <si>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</si>
  <si>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</si>
  <si>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</si>
  <si>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</si>
  <si>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</si>
  <si>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</si>
  <si>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</si>
  <si>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</si>
  <si>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</si>
  <si>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</si>
  <si>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</si>
  <si>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</si>
  <si>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</si>
  <si>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</si>
  <si>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</si>
  <si>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</si>
  <si>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</si>
  <si>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</si>
  <si>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</si>
  <si>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</si>
  <si>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</si>
  <si>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</si>
  <si>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</si>
  <si>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</si>
  <si>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</si>
  <si>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</si>
  <si>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</si>
  <si>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</si>
  <si>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</si>
  <si>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</si>
  <si>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</si>
  <si>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</si>
  <si>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</si>
  <si>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</si>
  <si>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</si>
  <si>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</si>
  <si>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</si>
  <si>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</si>
  <si>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</si>
  <si>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</si>
  <si>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</si>
  <si>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</si>
  <si>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</si>
  <si>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</si>
  <si>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</si>
  <si>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</si>
  <si>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</si>
  <si>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</si>
  <si>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</si>
  <si>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</si>
  <si>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</si>
  <si>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</si>
  <si>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</si>
  <si>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</si>
  <si>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</si>
  <si>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</si>
  <si>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</si>
  <si>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</si>
  <si>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</si>
  <si>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</si>
  <si>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</si>
  <si>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</si>
  <si>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</si>
  <si>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</si>
  <si>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</si>
  <si>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</si>
  <si>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</si>
  <si>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</si>
  <si>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</si>
  <si>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</si>
  <si>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</si>
  <si>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</si>
  <si>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</si>
  <si>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</si>
  <si>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</si>
  <si>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</si>
  <si>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</si>
  <si>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</si>
  <si>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</si>
  <si>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</si>
  <si>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</si>
  <si>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</si>
  <si>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</si>
  <si>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</si>
  <si>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</si>
  <si>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</si>
  <si>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</si>
  <si>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</si>
  <si>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</si>
  <si>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</si>
  <si>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</si>
  <si>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</si>
  <si>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</si>
  <si>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</si>
  <si>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</si>
  <si>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</si>
  <si>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</si>
  <si>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</si>
  <si>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</si>
  <si>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</si>
  <si>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</si>
  <si>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</si>
  <si>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</si>
  <si>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</si>
  <si>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</si>
  <si>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</si>
  <si>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</si>
  <si>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</si>
  <si>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</si>
  <si>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</si>
  <si>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</si>
  <si>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</si>
  <si>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</si>
  <si>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</si>
  <si>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</si>
  <si>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</si>
  <si>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</si>
  <si>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</si>
  <si>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</si>
  <si>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</si>
  <si>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</si>
  <si>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</si>
  <si>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</si>
  <si>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</si>
  <si>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</si>
  <si>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</si>
  <si>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</si>
  <si>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</si>
  <si>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</si>
  <si>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</si>
  <si>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</si>
  <si>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</si>
  <si>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</si>
  <si>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</si>
  <si>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</si>
  <si>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</si>
  <si>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</si>
  <si>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</si>
  <si>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</si>
  <si>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</si>
  <si>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</si>
  <si>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</si>
  <si>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</si>
  <si>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</si>
  <si>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</si>
  <si>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</si>
  <si>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</si>
  <si>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</si>
  <si>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</si>
  <si>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</si>
  <si>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</si>
  <si>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</si>
  <si>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</si>
  <si>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</si>
  <si>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</si>
  <si>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</si>
  <si>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</si>
  <si>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</si>
  <si>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</si>
  <si>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</si>
  <si>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</si>
  <si>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</si>
  <si>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</si>
  <si>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</si>
  <si>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</si>
  <si>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</si>
  <si>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</si>
  <si>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</si>
  <si>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</si>
  <si>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</si>
  <si>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</si>
  <si>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</si>
  <si>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</si>
  <si>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</si>
  <si>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</si>
  <si>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</si>
  <si>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</si>
  <si>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</si>
  <si>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</si>
  <si>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</si>
  <si>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</si>
  <si>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</si>
  <si>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</si>
  <si>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</si>
  <si>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</si>
  <si>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</si>
  <si>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</si>
  <si>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</si>
  <si>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</si>
  <si>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</si>
  <si>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</si>
  <si>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</si>
  <si>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</si>
  <si>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</si>
  <si>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</si>
  <si>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</si>
  <si>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</si>
  <si>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</si>
  <si>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</si>
  <si>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</si>
  <si>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</si>
  <si>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</si>
  <si>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</si>
  <si>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</si>
  <si>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</si>
  <si>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</si>
  <si>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</si>
  <si>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</si>
  <si>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</si>
  <si>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</si>
  <si>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</si>
  <si>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</si>
  <si>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</si>
  <si>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</si>
  <si>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</si>
  <si>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</si>
  <si>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</si>
  <si>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</si>
  <si>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</si>
  <si>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</si>
  <si>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</si>
  <si>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</si>
  <si>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</si>
  <si>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</si>
  <si>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</si>
  <si>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</si>
  <si>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</si>
  <si>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</si>
  <si>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</si>
  <si>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</si>
  <si>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</si>
  <si>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</si>
  <si>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</si>
  <si>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</si>
  <si>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</si>
  <si>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</si>
  <si>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</si>
  <si>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</si>
  <si>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</si>
  <si>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</si>
  <si>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</si>
  <si>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</si>
  <si>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</si>
  <si>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</si>
  <si>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</si>
  <si>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</si>
  <si>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</si>
  <si>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</si>
  <si>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</si>
  <si>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</si>
  <si>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</si>
  <si>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</si>
  <si>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</si>
  <si>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</si>
  <si>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</si>
  <si>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</si>
  <si>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</si>
  <si>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</si>
  <si>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</si>
  <si>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</si>
  <si>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</si>
  <si>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</si>
  <si>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</si>
  <si>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</si>
  <si>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</si>
  <si>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</si>
  <si>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</si>
  <si>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</si>
  <si>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</si>
  <si>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</si>
  <si>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</si>
  <si>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</si>
  <si>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</si>
  <si>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</si>
  <si>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</si>
  <si>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</si>
  <si>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</si>
  <si>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</si>
  <si>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</si>
  <si>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</si>
  <si>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</si>
  <si>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</si>
  <si>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</si>
  <si>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</si>
  <si>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</si>
  <si>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</si>
  <si>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</si>
  <si>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</si>
  <si>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</si>
  <si>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</si>
  <si>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</si>
  <si>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</si>
  <si>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</si>
  <si>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</si>
  <si>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</si>
  <si>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</si>
  <si>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</si>
  <si>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</si>
  <si>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</si>
  <si>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</si>
  <si>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</si>
  <si>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</si>
  <si>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</si>
  <si>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</si>
  <si>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</si>
  <si>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</si>
  <si>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</si>
  <si>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</si>
  <si>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</si>
  <si>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</si>
  <si>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</si>
  <si>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</si>
  <si>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</si>
  <si>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</si>
  <si>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</si>
  <si>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</si>
  <si>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</si>
  <si>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</si>
  <si>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</si>
  <si>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</si>
  <si>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</si>
  <si>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</si>
  <si>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</si>
  <si>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</si>
  <si>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</si>
  <si>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</si>
  <si>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</si>
  <si>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</si>
  <si>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</si>
  <si>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</si>
  <si>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</si>
  <si>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</si>
  <si>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</si>
  <si>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</si>
  <si>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</si>
  <si>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</si>
  <si>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</si>
  <si>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</si>
  <si>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</si>
  <si>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</si>
  <si>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</si>
  <si>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</si>
  <si>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</si>
  <si>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</si>
  <si>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</si>
  <si>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</si>
  <si>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</si>
  <si>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</si>
  <si>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</si>
  <si>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</si>
  <si>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</si>
  <si>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</si>
  <si>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</si>
  <si>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</si>
  <si>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</si>
  <si>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</si>
  <si>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</si>
  <si>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</si>
  <si>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</si>
  <si>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</si>
  <si>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</si>
  <si>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</si>
  <si>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</si>
  <si>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</si>
  <si>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</si>
  <si>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</si>
  <si>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</si>
  <si>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</si>
  <si>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</si>
  <si>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</si>
  <si>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</si>
  <si>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</si>
  <si>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</si>
  <si>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</si>
  <si>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</si>
  <si>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</si>
  <si>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</si>
  <si>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</si>
  <si>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</si>
  <si>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</si>
  <si>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</si>
  <si>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</si>
  <si>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</si>
  <si>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</si>
  <si>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</si>
  <si>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</si>
  <si>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</si>
  <si>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</si>
  <si>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</si>
  <si>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</si>
  <si>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</si>
  <si>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</si>
  <si>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</si>
  <si>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</si>
  <si>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</si>
  <si>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</si>
  <si>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</si>
  <si>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</si>
  <si>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</si>
  <si>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</si>
  <si>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</si>
  <si>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</si>
  <si>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</si>
  <si>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</si>
  <si>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</si>
  <si>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</si>
  <si>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</si>
  <si>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</si>
  <si>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</si>
  <si>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</si>
  <si>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</si>
  <si>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</si>
  <si>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</si>
  <si>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</si>
  <si>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</si>
  <si>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</si>
  <si>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</si>
  <si>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</si>
  <si>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</si>
  <si>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</si>
  <si>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</si>
  <si>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</si>
  <si>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</si>
  <si>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</si>
  <si>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</si>
  <si>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</si>
  <si>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</si>
  <si>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</si>
  <si>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</si>
  <si>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</si>
  <si>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</si>
  <si>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</si>
  <si>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</si>
  <si>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</si>
  <si>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</si>
  <si>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</si>
  <si>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</si>
  <si>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</si>
  <si>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</si>
  <si>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</si>
  <si>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</si>
  <si>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</si>
  <si>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</si>
  <si>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</si>
  <si>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</si>
  <si>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</si>
  <si>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</si>
  <si>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</si>
  <si>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</si>
  <si>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</si>
  <si>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</si>
  <si>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</si>
  <si>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</si>
  <si>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</si>
  <si>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</si>
  <si>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</si>
  <si>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</si>
  <si>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</si>
  <si>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</si>
  <si>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</si>
  <si>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</si>
  <si>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</si>
  <si>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</si>
  <si>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</si>
  <si>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</si>
  <si>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</si>
  <si>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</si>
  <si>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</si>
  <si>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</si>
  <si>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</si>
  <si>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</si>
  <si>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</si>
  <si>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</si>
  <si>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</si>
  <si>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</si>
  <si>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</si>
  <si>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</si>
  <si>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</si>
  <si>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</si>
  <si>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</si>
  <si>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</si>
  <si>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</si>
  <si>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</si>
  <si>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</si>
  <si>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</si>
  <si>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</si>
  <si>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</si>
  <si>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</si>
  <si>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</si>
  <si>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</si>
  <si>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</si>
  <si>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</si>
  <si>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</si>
  <si>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</si>
  <si>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</si>
  <si>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</si>
  <si>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</si>
  <si>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</si>
  <si>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</si>
  <si>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</si>
  <si>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</si>
  <si>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</si>
  <si>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</si>
  <si>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</si>
  <si>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</si>
  <si>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</si>
  <si>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</si>
  <si>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</si>
  <si>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</si>
  <si>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</si>
  <si>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</si>
  <si>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</si>
  <si>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</si>
  <si>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</si>
  <si>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</si>
  <si>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</si>
  <si>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</si>
  <si>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</si>
  <si>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</si>
  <si>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</si>
  <si>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</si>
  <si>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</si>
  <si>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</si>
  <si>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</si>
  <si>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</si>
  <si>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</si>
  <si>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</si>
  <si>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</si>
  <si>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</si>
  <si>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</si>
  <si>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</si>
  <si>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</si>
  <si>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</si>
  <si>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</si>
  <si>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</si>
  <si>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</si>
  <si>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</si>
  <si>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</si>
  <si>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</si>
  <si>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</si>
  <si>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</si>
  <si>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</si>
  <si>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</si>
  <si>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</si>
  <si>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</si>
  <si>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</si>
  <si>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</si>
  <si>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</si>
  <si>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</si>
  <si>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</si>
  <si>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</si>
  <si>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</si>
  <si>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</si>
  <si>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</si>
  <si>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</si>
  <si>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</si>
  <si>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</si>
  <si>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</si>
  <si>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</si>
  <si>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</si>
  <si>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</si>
  <si>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</si>
  <si>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</si>
  <si>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</si>
  <si>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</si>
  <si>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</si>
  <si>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</si>
  <si>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</si>
  <si>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</si>
  <si>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</si>
  <si>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</si>
  <si>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</si>
  <si>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</si>
  <si>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</si>
  <si>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</si>
  <si>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</si>
  <si>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</si>
  <si>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</si>
  <si>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</si>
  <si>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</si>
  <si>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</si>
  <si>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</si>
  <si>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</si>
  <si>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</si>
  <si>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</si>
  <si>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</si>
  <si>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</si>
  <si>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</si>
  <si>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</si>
  <si>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</si>
  <si>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</si>
  <si>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</si>
  <si>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</si>
  <si>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</si>
  <si>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</si>
  <si>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</si>
  <si>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</si>
  <si>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</si>
  <si>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</si>
  <si>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</si>
  <si>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</si>
  <si>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</si>
  <si>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</si>
  <si>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</si>
  <si>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</si>
  <si>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</si>
  <si>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</si>
  <si>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</si>
  <si>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</si>
  <si>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</si>
  <si>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</si>
  <si>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</si>
  <si>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</si>
  <si>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</si>
  <si>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</si>
  <si>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</si>
  <si>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</si>
  <si>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</si>
  <si>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</si>
  <si>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</si>
  <si>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</si>
  <si>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</si>
  <si>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</si>
  <si>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</si>
  <si>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</si>
  <si>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</si>
  <si>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</si>
  <si>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</si>
  <si>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</si>
  <si>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</si>
  <si>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</si>
  <si>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</si>
  <si>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</si>
  <si>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</si>
  <si>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</si>
  <si>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</si>
  <si>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</si>
  <si>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</si>
  <si>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</si>
  <si>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</si>
  <si>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</si>
  <si>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</si>
  <si>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</si>
  <si>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</si>
  <si>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</si>
  <si>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</si>
  <si>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</si>
  <si>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</si>
  <si>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</si>
  <si>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</si>
  <si>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</si>
  <si>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</si>
  <si>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</si>
  <si>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</si>
  <si>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</si>
  <si>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</si>
  <si>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</si>
  <si>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</si>
  <si>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</si>
  <si>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</si>
  <si>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</si>
  <si>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</si>
  <si>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</si>
  <si>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</si>
  <si>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</si>
  <si>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</si>
  <si>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</si>
  <si>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</si>
  <si>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</si>
  <si>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</si>
  <si>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</si>
  <si>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</si>
  <si>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</si>
  <si>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</si>
  <si>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</si>
  <si>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</si>
  <si>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</si>
  <si>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</si>
  <si>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</si>
  <si>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</si>
  <si>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</si>
  <si>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</si>
  <si>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</si>
  <si>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</si>
  <si>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</si>
  <si>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</si>
  <si>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</si>
  <si>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</si>
  <si>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</si>
  <si>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</si>
  <si>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</si>
  <si>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</si>
  <si>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</si>
  <si>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</si>
  <si>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</si>
  <si>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</si>
  <si>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</si>
  <si>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</si>
  <si>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</si>
  <si>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</si>
  <si>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</si>
  <si>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</si>
  <si>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</si>
  <si>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</si>
  <si>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</si>
  <si>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</si>
  <si>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</si>
  <si>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</si>
  <si>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</si>
  <si>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</si>
  <si>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</si>
  <si>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</si>
  <si>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</si>
  <si>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</si>
  <si>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</si>
  <si>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</si>
  <si>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</si>
  <si>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</si>
  <si>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</si>
  <si>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</si>
  <si>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</si>
  <si>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</si>
  <si>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</si>
  <si>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</si>
  <si>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</si>
  <si>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</si>
  <si>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</si>
  <si>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</si>
  <si>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</si>
  <si>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</si>
  <si>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</si>
  <si>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</si>
  <si>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</si>
  <si>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</si>
  <si>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</si>
  <si>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</si>
  <si>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</si>
  <si>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</si>
  <si>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</si>
  <si>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</si>
  <si>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</si>
  <si>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</si>
  <si>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</si>
  <si>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</si>
  <si>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</si>
  <si>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</si>
  <si>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</si>
  <si>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</si>
  <si>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</si>
  <si>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</si>
  <si>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</si>
  <si>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</si>
  <si>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</si>
  <si>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</si>
  <si>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</si>
  <si>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</si>
  <si>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</si>
  <si>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</si>
  <si>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</si>
  <si>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</si>
  <si>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</si>
  <si>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</si>
  <si>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</si>
  <si>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</si>
  <si>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</si>
  <si>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</si>
  <si>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</si>
  <si>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</si>
  <si>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</si>
  <si>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</si>
  <si>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</si>
  <si>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</si>
  <si>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</si>
  <si>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</si>
  <si>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</si>
  <si>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</si>
  <si>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</si>
  <si>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</si>
  <si>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</si>
  <si>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</si>
  <si>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</si>
  <si>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</si>
  <si>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</si>
  <si>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</si>
  <si>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</si>
  <si>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</si>
  <si>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</si>
  <si>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</si>
  <si>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</si>
  <si>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</si>
  <si>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</si>
  <si>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</si>
  <si>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</si>
  <si>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</si>
  <si>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</si>
  <si>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</si>
  <si>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</si>
  <si>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</si>
  <si>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</si>
  <si>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</si>
  <si>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</si>
  <si>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</si>
  <si>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</si>
  <si>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</si>
  <si>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</si>
  <si>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</si>
  <si>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</si>
  <si>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</si>
  <si>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</si>
  <si>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</si>
  <si>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</si>
  <si>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</si>
  <si>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</si>
  <si>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</si>
  <si>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</si>
  <si>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</si>
  <si>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</si>
  <si>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</si>
  <si>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</si>
  <si>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</si>
  <si>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</si>
  <si>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</si>
  <si>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</si>
  <si>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</si>
  <si>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</si>
  <si>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</si>
  <si>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</si>
  <si>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</si>
  <si>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</si>
  <si>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</si>
  <si>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</si>
  <si>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</si>
  <si>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</si>
  <si>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</si>
  <si>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</si>
  <si>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</si>
  <si>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</si>
  <si>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</si>
  <si>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</si>
  <si>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</si>
  <si>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</si>
  <si>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</si>
  <si>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</si>
  <si>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</si>
  <si>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</si>
  <si>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</si>
  <si>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</si>
  <si>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</si>
  <si>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</si>
  <si>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</si>
  <si>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</si>
  <si>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</si>
  <si>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</si>
  <si>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</si>
  <si>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</si>
  <si>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</si>
  <si>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</si>
  <si>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</si>
  <si>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</si>
  <si>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</si>
  <si>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</si>
  <si>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</si>
  <si>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</si>
  <si>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</si>
  <si>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</si>
  <si>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</si>
  <si>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</si>
  <si>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</si>
  <si>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</si>
  <si>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</si>
  <si>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</si>
  <si>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</si>
  <si>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</si>
  <si>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</si>
  <si>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</si>
  <si>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</si>
  <si>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</si>
  <si>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</si>
  <si>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</si>
  <si>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</si>
  <si>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</si>
  <si>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</si>
  <si>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</si>
  <si>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</si>
  <si>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</si>
  <si>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</si>
  <si>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</si>
  <si>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</si>
  <si>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</si>
  <si>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</si>
  <si>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</si>
  <si>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</si>
  <si>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</si>
  <si>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</si>
  <si>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</si>
  <si>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</si>
  <si>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</si>
  <si>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</si>
  <si>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</si>
  <si>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</si>
  <si>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</si>
  <si>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</si>
  <si>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</si>
  <si>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</si>
  <si>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</si>
  <si>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</si>
  <si>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</si>
  <si>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</si>
  <si>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</si>
  <si>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</si>
  <si>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</si>
  <si>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</si>
  <si>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</si>
  <si>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</si>
  <si>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</si>
  <si>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</si>
  <si>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</si>
  <si>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</si>
  <si>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</si>
  <si>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</si>
  <si>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</si>
  <si>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</si>
  <si>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</si>
  <si>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</si>
  <si>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</si>
  <si>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</si>
  <si>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</si>
  <si>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</si>
  <si>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</si>
  <si>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</si>
  <si>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</si>
  <si>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</si>
  <si>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</si>
  <si>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</si>
  <si>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</si>
  <si>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</si>
  <si>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</si>
  <si>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</si>
  <si>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</si>
  <si>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</si>
  <si>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</si>
  <si>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</si>
  <si>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</si>
  <si>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</si>
  <si>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</si>
  <si>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</si>
  <si>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</si>
  <si>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</si>
  <si>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</si>
  <si>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</si>
  <si>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</si>
  <si>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</si>
  <si>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</si>
  <si>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</si>
  <si>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</si>
  <si>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</si>
  <si>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</si>
  <si>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</si>
  <si>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</si>
  <si>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</si>
  <si>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</si>
  <si>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</si>
  <si>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</si>
  <si>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</si>
  <si>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</si>
  <si>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</si>
  <si>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</si>
  <si>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</si>
  <si>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</si>
  <si>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</si>
  <si>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</si>
  <si>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</si>
  <si>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</si>
  <si>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</si>
  <si>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</si>
  <si>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</si>
  <si>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</si>
  <si>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</si>
  <si>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</si>
  <si>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</si>
  <si>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</si>
  <si>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</si>
  <si>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</si>
  <si>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</si>
  <si>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</si>
  <si>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</si>
  <si>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</si>
  <si>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</si>
  <si>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</si>
  <si>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</si>
  <si>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</si>
  <si>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</si>
  <si>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</si>
  <si>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</si>
  <si>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</si>
  <si>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</si>
  <si>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</si>
  <si>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</si>
  <si>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</si>
  <si>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</si>
  <si>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</si>
  <si>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</si>
  <si>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</si>
  <si>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</si>
  <si>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</si>
  <si>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</si>
  <si>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</si>
  <si>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</si>
  <si>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</si>
  <si>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</si>
  <si>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</si>
  <si>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</si>
  <si>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</si>
  <si>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</si>
  <si>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</si>
  <si>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</si>
  <si>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</si>
  <si>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</si>
  <si>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</si>
  <si>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</si>
  <si>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</si>
  <si>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</si>
  <si>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</si>
  <si>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</si>
  <si>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</si>
  <si>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</si>
  <si>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</si>
  <si>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</si>
  <si>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</si>
  <si>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</si>
  <si>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</si>
  <si>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</si>
  <si>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</si>
  <si>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</si>
  <si>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</si>
  <si>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</si>
  <si>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</si>
  <si>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</si>
  <si>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</si>
  <si>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</si>
  <si>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</si>
  <si>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</si>
  <si>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</si>
  <si>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</si>
  <si>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</si>
  <si>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</si>
  <si>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</si>
  <si>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</si>
  <si>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</si>
  <si>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</si>
  <si>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</si>
  <si>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</si>
  <si>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</si>
  <si>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</si>
  <si>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</si>
  <si>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</si>
  <si>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</si>
  <si>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</si>
  <si>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</si>
  <si>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</si>
  <si>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</si>
  <si>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</si>
  <si>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</si>
  <si>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</si>
  <si>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</si>
  <si>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</si>
  <si>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</si>
  <si>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</si>
  <si>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</si>
  <si>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</si>
  <si>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</si>
  <si>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</si>
  <si>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</si>
  <si>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</si>
  <si>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</si>
  <si>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</si>
  <si>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</si>
  <si>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</si>
  <si>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</si>
  <si>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</si>
  <si>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</si>
  <si>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</si>
  <si>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</si>
  <si>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</si>
  <si>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</si>
  <si>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</si>
  <si>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</si>
  <si>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</si>
  <si>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</si>
  <si>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</si>
  <si>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</si>
  <si>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</si>
  <si>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</si>
  <si>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</si>
  <si>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</si>
  <si>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</si>
  <si>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</si>
  <si>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</si>
  <si>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</si>
  <si>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</si>
  <si>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</si>
  <si>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</si>
  <si>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</si>
  <si>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</si>
  <si>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</si>
  <si>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</si>
  <si>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</si>
  <si>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</si>
  <si>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</si>
  <si>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</si>
  <si>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</si>
  <si>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</si>
  <si>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</si>
  <si>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</si>
  <si>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</si>
  <si>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</si>
  <si>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</si>
  <si>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</si>
  <si>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</si>
  <si>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</si>
  <si>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</si>
  <si>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</si>
  <si>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</si>
  <si>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</si>
  <si>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</si>
  <si>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</si>
  <si>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</si>
  <si>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</si>
  <si>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</si>
  <si>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</si>
  <si>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</si>
  <si>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</si>
  <si>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</si>
  <si>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</si>
  <si>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</si>
  <si>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</si>
  <si>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</si>
  <si>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</si>
  <si>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</si>
  <si>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</si>
  <si>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</si>
  <si>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</si>
  <si>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</si>
  <si>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</si>
  <si>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</si>
  <si>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</si>
  <si>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</si>
  <si>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</si>
  <si>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</si>
  <si>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</si>
  <si>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</si>
  <si>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</si>
  <si>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</si>
  <si>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</si>
  <si>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</si>
  <si>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</si>
  <si>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</si>
  <si>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</si>
  <si>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</si>
  <si>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</si>
  <si>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</si>
  <si>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</si>
  <si>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</si>
  <si>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</si>
  <si>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</si>
  <si>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</si>
  <si>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</si>
  <si>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</si>
  <si>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</si>
  <si>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</si>
  <si>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</si>
  <si>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</si>
  <si>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</si>
  <si>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</si>
  <si>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</si>
  <si>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</si>
  <si>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</si>
  <si>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</si>
  <si>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</si>
  <si>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</si>
  <si>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</si>
  <si>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</si>
  <si>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</si>
  <si>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</si>
  <si>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</si>
  <si>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</si>
  <si>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</si>
  <si>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</si>
  <si>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</si>
  <si>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</si>
  <si>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</si>
  <si>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</si>
  <si>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</si>
  <si>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</si>
  <si>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</si>
  <si>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</si>
  <si>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</si>
  <si>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</si>
  <si>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</si>
  <si>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</si>
  <si>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</si>
  <si>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</si>
  <si>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</si>
  <si>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</si>
  <si>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</si>
  <si>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</si>
  <si>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</si>
  <si>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</si>
  <si>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</si>
  <si>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</si>
  <si>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</si>
  <si>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</si>
  <si>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</si>
  <si>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</si>
  <si>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</si>
  <si>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</si>
  <si>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</si>
  <si>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</si>
  <si>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</si>
  <si>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</si>
  <si>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</si>
  <si>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</si>
  <si>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</si>
  <si>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</si>
  <si>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</si>
  <si>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</si>
  <si>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</si>
  <si>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</si>
  <si>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</si>
  <si>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</si>
  <si>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</si>
  <si>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</si>
  <si>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</si>
  <si>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</si>
  <si>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</si>
  <si>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</si>
  <si>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</si>
  <si>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</si>
  <si>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</si>
  <si>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</si>
  <si>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</si>
  <si>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</si>
  <si>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</si>
  <si>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</si>
  <si>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</si>
  <si>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</si>
  <si>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</si>
  <si>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</si>
  <si>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</si>
  <si>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</si>
  <si>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</si>
  <si>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</si>
  <si>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</si>
  <si>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</si>
  <si>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</si>
  <si>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</si>
  <si>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</si>
  <si>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</si>
  <si>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</si>
  <si>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</si>
  <si>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</si>
  <si>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</si>
  <si>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</si>
  <si>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</si>
  <si>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</si>
  <si>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</si>
  <si>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</si>
  <si>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</si>
  <si>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</si>
  <si>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</si>
  <si>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</si>
  <si>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</si>
  <si>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</si>
  <si>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</si>
  <si>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</si>
  <si>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</si>
  <si>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</si>
  <si>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</si>
  <si>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</si>
  <si>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</si>
  <si>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</si>
  <si>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</si>
  <si>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</si>
  <si>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</si>
  <si>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</si>
  <si>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</si>
  <si>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</si>
  <si>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</si>
  <si>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</si>
  <si>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</si>
  <si>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</si>
  <si>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</si>
  <si>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</si>
  <si>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</si>
  <si>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</si>
  <si>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</si>
  <si>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</si>
  <si>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</si>
  <si>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</si>
  <si>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</si>
  <si>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</si>
  <si>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</si>
  <si>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</si>
  <si>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</si>
  <si>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</si>
  <si>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</si>
  <si>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</si>
  <si>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</si>
  <si>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</si>
  <si>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</si>
  <si>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</si>
  <si>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</si>
  <si>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</si>
  <si>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</si>
  <si>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</si>
  <si>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</si>
  <si>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</si>
  <si>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</si>
  <si>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</si>
  <si>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</si>
  <si>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</si>
  <si>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</si>
  <si>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</si>
  <si>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</si>
  <si>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</si>
  <si>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</si>
  <si>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</si>
  <si>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</si>
  <si>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</si>
  <si>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</si>
  <si>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</si>
  <si>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</si>
  <si>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</si>
  <si>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</si>
  <si>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</si>
  <si>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</si>
  <si>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</si>
  <si>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</si>
  <si>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</si>
  <si>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</si>
  <si>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</si>
  <si>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</si>
  <si>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</si>
  <si>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</si>
  <si>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</si>
  <si>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</si>
  <si>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</si>
  <si>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</si>
  <si>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</si>
  <si>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</si>
  <si>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</si>
  <si>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</si>
  <si>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</si>
  <si>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</si>
  <si>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</si>
  <si>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</si>
  <si>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</si>
  <si>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</si>
  <si>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</si>
  <si>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</si>
  <si>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</si>
  <si>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</si>
  <si>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</si>
  <si>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</si>
  <si>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</si>
  <si>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</si>
  <si>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</si>
  <si>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</si>
  <si>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</si>
  <si>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</si>
  <si>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</si>
  <si>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</si>
  <si>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</si>
  <si>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</si>
  <si>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</si>
  <si>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</si>
  <si>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</si>
  <si>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</si>
  <si>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</si>
  <si>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</si>
  <si>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</si>
  <si>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</si>
  <si>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</si>
  <si>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</si>
  <si>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</si>
  <si>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</si>
  <si>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</si>
  <si>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</si>
  <si>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</si>
  <si>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</si>
  <si>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</si>
  <si>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</si>
  <si>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</si>
  <si>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</si>
  <si>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</si>
  <si>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</si>
  <si>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</si>
  <si>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</si>
  <si>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</si>
  <si>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</si>
  <si>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</si>
  <si>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</si>
  <si>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</si>
  <si>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</si>
  <si>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</si>
  <si>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</si>
  <si>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</si>
  <si>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</si>
  <si>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</si>
  <si>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</si>
  <si>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</si>
  <si>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</si>
  <si>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</si>
  <si>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</si>
  <si>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</si>
  <si>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</si>
  <si>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</si>
  <si>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</si>
  <si>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</si>
  <si>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</si>
  <si>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</si>
  <si>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</si>
  <si>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</si>
  <si>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</si>
  <si>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</si>
  <si>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</si>
  <si>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</si>
  <si>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</si>
  <si>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</si>
  <si>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</si>
  <si>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</si>
  <si>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</si>
  <si>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</si>
  <si>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</si>
  <si>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</si>
  <si>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</si>
  <si>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</si>
  <si>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</si>
  <si>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</si>
  <si>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</si>
  <si>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</si>
  <si>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</si>
  <si>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</si>
  <si>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</si>
  <si>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</si>
  <si>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</si>
  <si>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</si>
  <si>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</si>
  <si>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</si>
  <si>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</si>
  <si>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</si>
  <si>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</si>
  <si>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</si>
  <si>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</si>
  <si>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</si>
  <si>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</si>
  <si>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</si>
  <si>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</si>
  <si>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</si>
  <si>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</si>
  <si>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</si>
  <si>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</si>
  <si>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</si>
  <si>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</si>
  <si>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</si>
  <si>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</si>
  <si>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</si>
  <si>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</si>
  <si>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</si>
  <si>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</si>
  <si>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</si>
  <si>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</si>
  <si>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</si>
  <si>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</si>
  <si>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</si>
  <si>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</si>
  <si>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</si>
  <si>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</si>
  <si>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</si>
  <si>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</si>
  <si>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</si>
  <si>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</si>
  <si>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</si>
  <si>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</si>
  <si>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</si>
  <si>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</si>
  <si>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</si>
  <si>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</si>
  <si>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</si>
  <si>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</si>
  <si>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</si>
  <si>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</si>
  <si>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</si>
  <si>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</si>
  <si>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</si>
  <si>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</si>
  <si>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</si>
  <si>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</si>
  <si>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</si>
  <si>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</si>
  <si>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</si>
  <si>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</si>
  <si>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</si>
  <si>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</si>
  <si>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</si>
  <si>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</si>
  <si>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</si>
  <si>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</si>
  <si>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</si>
  <si>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</si>
  <si>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</si>
  <si>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</si>
  <si>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</si>
  <si>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</si>
  <si>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</si>
  <si>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</si>
  <si>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</si>
  <si>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</si>
  <si>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</si>
  <si>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</si>
  <si>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</si>
  <si>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</si>
  <si>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</si>
  <si>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</si>
  <si>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</si>
  <si>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</si>
  <si>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</si>
  <si>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</si>
  <si>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</si>
  <si>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</si>
  <si>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</si>
  <si>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</si>
  <si>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</si>
  <si>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</si>
  <si>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</si>
  <si>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</si>
  <si>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</si>
  <si>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</si>
  <si>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</si>
  <si>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</si>
  <si>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</si>
  <si>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</si>
  <si>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</si>
  <si>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</si>
  <si>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</si>
  <si>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</si>
  <si>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</si>
  <si>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</si>
  <si>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</si>
  <si>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</si>
  <si>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</si>
  <si>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</si>
  <si>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</si>
  <si>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</si>
  <si>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</si>
  <si>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</si>
  <si>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</si>
  <si>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</si>
  <si>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</si>
  <si>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</si>
  <si>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</si>
  <si>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</si>
  <si>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</si>
  <si>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</si>
  <si>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</si>
  <si>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</si>
  <si>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</si>
  <si>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</si>
  <si>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</si>
  <si>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</si>
  <si>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</si>
  <si>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</si>
  <si>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</si>
  <si>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</si>
  <si>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</si>
  <si>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</si>
  <si>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</si>
  <si>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</si>
  <si>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</si>
  <si>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</si>
  <si>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</si>
  <si>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</si>
  <si>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</si>
  <si>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</si>
  <si>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</si>
  <si>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</si>
  <si>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</si>
  <si>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</si>
  <si>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</si>
  <si>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</si>
  <si>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</si>
  <si>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</si>
  <si>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</si>
  <si>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</si>
  <si>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</si>
  <si>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</si>
  <si>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</si>
  <si>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</si>
  <si>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</si>
  <si>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</si>
  <si>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</si>
  <si>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</si>
  <si>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</si>
  <si>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</si>
  <si>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</si>
  <si>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</si>
  <si>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</si>
  <si>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</si>
  <si>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</si>
  <si>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</si>
  <si>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</si>
  <si>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</si>
  <si>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</si>
  <si>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</si>
  <si>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</si>
  <si>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</si>
  <si>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</si>
  <si>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</si>
  <si>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</si>
  <si>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</si>
  <si>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</si>
  <si>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</si>
  <si>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</si>
  <si>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</si>
  <si>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</si>
  <si>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</si>
  <si>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</si>
  <si>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</si>
  <si>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</si>
  <si>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</si>
  <si>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</si>
  <si>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</si>
  <si>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</si>
  <si>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</si>
  <si>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</si>
  <si>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</si>
  <si>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</si>
  <si>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</si>
  <si>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</si>
  <si>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</si>
  <si>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</si>
  <si>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</si>
  <si>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</si>
  <si>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</si>
  <si>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</si>
  <si>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</si>
  <si>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</si>
  <si>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</si>
  <si>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</si>
  <si>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</si>
  <si>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</si>
  <si>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</si>
  <si>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</si>
  <si>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</si>
  <si>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</si>
  <si>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</si>
  <si>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</si>
  <si>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</si>
  <si>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</si>
  <si>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</si>
  <si>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</si>
  <si>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</si>
  <si>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</si>
  <si>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</si>
  <si>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</si>
  <si>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</si>
  <si>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</si>
  <si>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</si>
  <si>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</si>
  <si>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</si>
  <si>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</si>
  <si>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</si>
  <si>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</si>
  <si>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</si>
  <si>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</si>
  <si>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</si>
  <si>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</si>
  <si>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</si>
  <si>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</si>
  <si>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</si>
  <si>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</si>
  <si>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</si>
  <si>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</si>
  <si>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</si>
  <si>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</si>
  <si>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</si>
  <si>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</si>
  <si>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</si>
  <si>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</si>
  <si>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</si>
  <si>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</si>
  <si>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</si>
  <si>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</si>
  <si>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</si>
  <si>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</si>
  <si>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</si>
  <si>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</si>
  <si>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</si>
  <si>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</si>
  <si>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</si>
  <si>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</si>
  <si>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</si>
  <si>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</si>
  <si>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</si>
  <si>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</si>
  <si>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</si>
  <si>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</si>
  <si>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</si>
  <si>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</si>
  <si>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</si>
  <si>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</si>
  <si>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</si>
  <si>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</si>
  <si>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</si>
  <si>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</si>
  <si>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</si>
  <si>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</si>
  <si>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</si>
  <si>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</si>
  <si>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</si>
  <si>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</si>
  <si>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</si>
  <si>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</si>
  <si>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</si>
  <si>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</si>
  <si>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</si>
  <si>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</si>
  <si>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</si>
  <si>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</si>
  <si>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</si>
  <si>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</si>
  <si>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</si>
  <si>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</si>
  <si>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</si>
  <si>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</si>
  <si>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</si>
  <si>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</si>
  <si>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</si>
  <si>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</si>
  <si>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</si>
  <si>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</si>
  <si>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</si>
  <si>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</si>
  <si>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</si>
  <si>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</si>
  <si>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</si>
  <si>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</si>
  <si>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</si>
  <si>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</si>
  <si>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</si>
  <si>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</si>
  <si>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</si>
  <si>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</si>
  <si>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</si>
  <si>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</si>
  <si>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</si>
  <si>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</si>
  <si>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</si>
  <si>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</si>
  <si>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</si>
  <si>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</si>
  <si>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</si>
  <si>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</si>
  <si>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</si>
  <si>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</si>
  <si>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</si>
  <si>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</si>
  <si>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</si>
  <si>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</si>
  <si>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</si>
  <si>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</si>
  <si>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</si>
  <si>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</si>
  <si>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</si>
  <si>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</si>
  <si>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</si>
  <si>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</si>
  <si>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</si>
  <si>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</si>
  <si>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</si>
  <si>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</si>
  <si>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</si>
  <si>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</si>
  <si>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</si>
  <si>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</si>
  <si>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</si>
  <si>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</si>
  <si>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</si>
  <si>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</si>
  <si>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</si>
  <si>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</si>
  <si>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</si>
  <si>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</si>
  <si>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</si>
  <si>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</si>
  <si>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</si>
  <si>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</si>
  <si>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</si>
  <si>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</si>
  <si>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</si>
  <si>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</si>
  <si>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</si>
  <si>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</si>
  <si>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</si>
  <si>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</si>
  <si>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</si>
  <si>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</si>
  <si>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</si>
  <si>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</si>
  <si>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</si>
  <si>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</si>
  <si>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</si>
  <si>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</si>
  <si>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</si>
  <si>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</si>
  <si>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</si>
  <si>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</si>
  <si>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</si>
  <si>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</si>
  <si>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</si>
  <si>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</si>
  <si>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</si>
  <si>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</si>
  <si>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</si>
  <si>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</si>
  <si>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</si>
  <si>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</si>
  <si>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</si>
  <si>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</si>
  <si>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</si>
  <si>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</si>
  <si>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</si>
  <si>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</si>
  <si>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</si>
  <si>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</si>
  <si>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</si>
  <si>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</si>
  <si>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</si>
  <si>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</si>
  <si>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</si>
  <si>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</si>
  <si>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</si>
  <si>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</si>
  <si>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</si>
  <si>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</si>
  <si>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</si>
  <si>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</si>
  <si>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</si>
  <si>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</si>
  <si>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</si>
  <si>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</si>
  <si>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</si>
  <si>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</si>
  <si>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</si>
  <si>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</si>
  <si>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</si>
  <si>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</si>
  <si>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</si>
  <si>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</si>
  <si>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</si>
  <si>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</si>
  <si>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</si>
  <si>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</si>
  <si>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</si>
  <si>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</si>
  <si>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</si>
  <si>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</si>
  <si>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</si>
  <si>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</si>
  <si>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</si>
  <si>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</si>
  <si>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</si>
  <si>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</si>
  <si>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</si>
  <si>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</si>
  <si>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</si>
  <si>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</si>
  <si>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</si>
  <si>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</si>
  <si>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</si>
  <si>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</si>
  <si>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</si>
  <si>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</si>
  <si>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</si>
  <si>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</si>
  <si>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</si>
  <si>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</si>
  <si>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</si>
  <si>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</si>
  <si>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</si>
  <si>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</si>
  <si>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</si>
  <si>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</si>
  <si>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</si>
  <si>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</si>
  <si>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</si>
  <si>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</si>
  <si>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</si>
  <si>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</si>
  <si>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</si>
  <si>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</si>
  <si>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</si>
  <si>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</si>
  <si>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</si>
  <si>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</si>
  <si>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</si>
  <si>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</si>
  <si>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</si>
  <si>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</si>
  <si>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</si>
  <si>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</si>
  <si>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</si>
  <si>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</si>
  <si>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</si>
  <si>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</si>
  <si>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</si>
  <si>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</si>
  <si>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</si>
  <si>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</si>
  <si>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</si>
  <si>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</si>
  <si>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</si>
  <si>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</si>
  <si>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</si>
  <si>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</si>
  <si>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</si>
  <si>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</si>
  <si>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</si>
  <si>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</si>
  <si>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</si>
  <si>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</si>
  <si>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</si>
  <si>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</si>
  <si>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</si>
  <si>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</si>
  <si>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</si>
  <si>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</si>
  <si>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</si>
  <si>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</si>
  <si>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</si>
  <si>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</si>
  <si>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</si>
  <si>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</si>
  <si>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</si>
  <si>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</si>
  <si>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</si>
  <si>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</si>
  <si>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</si>
  <si>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</si>
  <si>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</si>
  <si>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</si>
  <si>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</si>
  <si>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</si>
  <si>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</si>
  <si>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</si>
  <si>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</si>
  <si>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</si>
  <si>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</si>
  <si>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</si>
  <si>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</si>
  <si>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</si>
  <si>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</si>
  <si>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</si>
  <si>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</si>
  <si>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</si>
  <si>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</si>
  <si>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</si>
  <si>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</si>
  <si>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</si>
  <si>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</si>
  <si>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</si>
  <si>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</si>
  <si>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</si>
  <si>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</si>
  <si>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</si>
  <si>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</si>
  <si>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</si>
  <si>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</si>
  <si>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</si>
  <si>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</si>
  <si>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</si>
  <si>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</si>
  <si>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</si>
  <si>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</si>
  <si>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</si>
  <si>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</si>
  <si>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</si>
  <si>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</si>
  <si>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</si>
  <si>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</si>
  <si>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</si>
  <si>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</si>
  <si>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</si>
  <si>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</si>
  <si>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</si>
  <si>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</si>
  <si>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</si>
  <si>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</si>
  <si>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</si>
  <si>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</si>
  <si>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</si>
  <si>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</si>
  <si>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</si>
  <si>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</si>
  <si>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</si>
  <si>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</si>
  <si>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</si>
  <si>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</si>
  <si>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</si>
  <si>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</si>
  <si>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</si>
  <si>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</si>
  <si>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</si>
  <si>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</si>
  <si>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</si>
  <si>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</si>
  <si>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</si>
  <si>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</si>
  <si>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</si>
  <si>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</si>
  <si>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</si>
  <si>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</si>
  <si>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</si>
  <si>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</si>
  <si>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</si>
  <si>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</si>
  <si>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</si>
  <si>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</si>
  <si>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</si>
  <si>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</si>
  <si>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</si>
  <si>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</si>
  <si>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</si>
  <si>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</si>
  <si>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</si>
  <si>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</si>
  <si>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</si>
  <si>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</si>
  <si>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</si>
  <si>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</si>
  <si>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</si>
  <si>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</si>
  <si>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</si>
  <si>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</si>
  <si>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</si>
  <si>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</si>
  <si>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</si>
  <si>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</si>
  <si>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</si>
  <si>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</si>
  <si>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</si>
  <si>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</si>
  <si>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</si>
  <si>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</si>
  <si>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</si>
  <si>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</si>
  <si>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</si>
  <si>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</si>
  <si>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</si>
  <si>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</si>
  <si>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</si>
  <si>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</si>
  <si>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</si>
  <si>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</si>
  <si>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</si>
  <si>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</si>
  <si>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</si>
  <si>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</si>
  <si>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</si>
  <si>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</si>
  <si>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</si>
  <si>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</si>
  <si>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</si>
  <si>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</si>
  <si>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</si>
  <si>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</si>
  <si>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</si>
  <si>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</si>
  <si>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</si>
  <si>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</si>
  <si>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</si>
  <si>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</si>
  <si>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</si>
  <si>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</si>
  <si>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</si>
  <si>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</si>
  <si>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</si>
  <si>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</si>
  <si>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</si>
  <si>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</si>
  <si>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</si>
  <si>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</si>
  <si>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</si>
  <si>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</si>
  <si>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</si>
  <si>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</si>
  <si>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</si>
  <si>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</si>
  <si>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</si>
  <si>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</si>
  <si>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</si>
  <si>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</si>
  <si>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</si>
  <si>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</si>
  <si>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</si>
  <si>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</si>
  <si>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</si>
  <si>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</si>
  <si>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</si>
  <si>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</si>
  <si>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</si>
  <si>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</si>
  <si>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</si>
  <si>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</si>
  <si>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</si>
  <si>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</si>
  <si>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</si>
  <si>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</si>
  <si>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</si>
  <si>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</si>
  <si>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</si>
  <si>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</si>
  <si>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</si>
  <si>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</si>
  <si>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</si>
  <si>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</si>
  <si>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</si>
  <si>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</si>
  <si>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</si>
  <si>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</si>
  <si>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</si>
  <si>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</si>
  <si>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</si>
  <si>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</si>
  <si>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</si>
  <si>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</si>
  <si>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</si>
  <si>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</si>
  <si>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</si>
  <si>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</si>
  <si>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</si>
  <si>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</si>
  <si>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</si>
  <si>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</si>
  <si>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</si>
  <si>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</si>
  <si>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</si>
  <si>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</si>
  <si>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</si>
  <si>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</si>
  <si>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</si>
  <si>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</si>
  <si>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</si>
  <si>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</si>
  <si>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</si>
  <si>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</si>
  <si>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</si>
  <si>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</si>
  <si>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</si>
  <si>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</si>
  <si>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</si>
  <si>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</si>
  <si>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</si>
  <si>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</si>
  <si>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</si>
  <si>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</si>
  <si>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</si>
  <si>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</si>
  <si>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</si>
  <si>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</si>
  <si>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</si>
  <si>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</si>
  <si>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</si>
  <si>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</si>
  <si>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</si>
  <si>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</si>
  <si>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</si>
  <si>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</si>
  <si>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</si>
  <si>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</si>
  <si>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</si>
  <si>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</si>
  <si>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</si>
  <si>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</si>
  <si>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</si>
  <si>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</si>
  <si>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</si>
  <si>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</si>
  <si>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</si>
  <si>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</si>
  <si>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</si>
  <si>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</si>
  <si>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</si>
  <si>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</si>
  <si>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</si>
  <si>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</si>
  <si>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</si>
  <si>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</si>
  <si>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</si>
  <si>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</si>
  <si>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</si>
  <si>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</si>
  <si>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</si>
  <si>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</si>
  <si>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</si>
  <si>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</si>
  <si>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</si>
  <si>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</si>
  <si>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</si>
  <si>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</si>
  <si>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</si>
  <si>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</si>
  <si>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</si>
  <si>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</si>
  <si>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</si>
  <si>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</si>
  <si>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</si>
  <si>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</si>
  <si>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</si>
  <si>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</si>
  <si>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</si>
  <si>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</si>
  <si>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</si>
  <si>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</si>
  <si>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</si>
  <si>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</si>
  <si>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</si>
  <si>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</si>
  <si>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</si>
  <si>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</si>
  <si>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</si>
  <si>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</si>
  <si>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</si>
  <si>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</si>
  <si>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</si>
  <si>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</si>
  <si>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</si>
  <si>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</si>
  <si>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</si>
  <si>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</si>
  <si>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</si>
  <si>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</si>
  <si>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</si>
  <si>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</si>
  <si>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</si>
  <si>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</si>
  <si>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</si>
  <si>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</si>
  <si>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</si>
  <si>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</si>
  <si>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</si>
  <si>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</si>
  <si>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</si>
  <si>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</si>
  <si>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</si>
  <si>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</si>
  <si>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</si>
  <si>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</si>
  <si>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</si>
  <si>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</si>
  <si>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</si>
  <si>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</si>
  <si>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</si>
  <si>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</si>
  <si>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</si>
  <si>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</si>
  <si>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</si>
  <si>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</si>
  <si>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</si>
  <si>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</si>
  <si>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</si>
  <si>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</si>
  <si>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</si>
  <si>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</si>
  <si>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</si>
  <si>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</si>
  <si>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</si>
  <si>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</si>
  <si>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</si>
  <si>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</si>
  <si>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</si>
  <si>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</si>
  <si>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</si>
  <si>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</si>
  <si>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</si>
  <si>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</si>
  <si>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</si>
  <si>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</si>
  <si>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</si>
  <si>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</si>
  <si>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</si>
  <si>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</si>
  <si>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</si>
  <si>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</si>
  <si>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</si>
  <si>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</si>
  <si>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</si>
  <si>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</si>
  <si>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</si>
  <si>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</si>
  <si>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</si>
  <si>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</si>
  <si>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</si>
  <si>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</si>
  <si>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</si>
  <si>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</si>
  <si>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</si>
  <si>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</si>
  <si>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</si>
  <si>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</si>
  <si>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</si>
  <si>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</si>
  <si>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</si>
  <si>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</si>
  <si>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</si>
  <si>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</si>
  <si>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</si>
  <si>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</si>
  <si>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</si>
  <si>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</si>
  <si>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</si>
  <si>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</si>
  <si>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</si>
  <si>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</si>
  <si>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</si>
  <si>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</si>
  <si>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</si>
  <si>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</si>
  <si>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</si>
  <si>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</si>
  <si>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</si>
  <si>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</si>
  <si>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</si>
  <si>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</si>
  <si>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</si>
  <si>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</si>
  <si>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</si>
  <si>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</si>
  <si>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</si>
  <si>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</si>
  <si>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</si>
  <si>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</si>
  <si>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</si>
  <si>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</si>
  <si>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</si>
  <si>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</si>
  <si>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</si>
  <si>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</si>
  <si>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</si>
  <si>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</si>
  <si>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</si>
  <si>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</si>
  <si>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</si>
  <si>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</si>
  <si>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</si>
  <si>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</si>
  <si>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</si>
  <si>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</si>
  <si>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</si>
  <si>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</si>
  <si>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</si>
  <si>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</si>
  <si>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</si>
  <si>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</si>
  <si>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</si>
  <si>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</si>
  <si>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</si>
  <si>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</si>
  <si>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</si>
  <si>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</si>
  <si>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</si>
  <si>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</si>
  <si>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</si>
  <si>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</si>
  <si>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</si>
  <si>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</si>
  <si>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</si>
  <si>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</si>
  <si>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</si>
  <si>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</si>
  <si>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</si>
  <si>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</si>
  <si>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</si>
  <si>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</si>
  <si>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</si>
  <si>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</si>
  <si>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</si>
  <si>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</si>
  <si>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</si>
  <si>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</si>
  <si>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</si>
  <si>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</si>
  <si>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</si>
  <si>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</si>
  <si>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</si>
  <si>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</si>
  <si>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</si>
  <si>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</si>
  <si>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</si>
  <si>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</si>
  <si>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</si>
  <si>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</si>
  <si>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</si>
  <si>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</si>
  <si>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</si>
  <si>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</si>
  <si>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</si>
  <si>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</si>
  <si>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</si>
  <si>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</si>
  <si>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</si>
  <si>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</si>
  <si>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</si>
  <si>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</si>
  <si>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</si>
  <si>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</si>
  <si>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</si>
  <si>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</si>
  <si>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</si>
  <si>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</si>
  <si>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</si>
  <si>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</si>
  <si>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</si>
  <si>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</si>
  <si>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</si>
  <si>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</si>
  <si>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</si>
  <si>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</si>
  <si>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</si>
  <si>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</si>
  <si>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</si>
  <si>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</si>
  <si>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</si>
  <si>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</si>
  <si>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</si>
  <si>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</si>
  <si>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</si>
  <si>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</si>
  <si>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</si>
  <si>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</si>
  <si>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</si>
  <si>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</si>
  <si>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</si>
  <si>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</si>
  <si>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</si>
  <si>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</si>
  <si>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</si>
  <si>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</si>
  <si>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</si>
  <si>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</si>
  <si>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</si>
  <si>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</si>
  <si>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</si>
  <si>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</si>
  <si>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</si>
  <si>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</si>
  <si>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</si>
  <si>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</si>
  <si>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</si>
  <si>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</si>
  <si>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</si>
  <si>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</si>
  <si>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</si>
  <si>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</si>
  <si>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</si>
  <si>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</si>
  <si>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</si>
  <si>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</si>
  <si>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</si>
  <si>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</si>
  <si>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</si>
  <si>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</si>
  <si>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</si>
  <si>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</si>
  <si>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</si>
  <si>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</si>
  <si>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</si>
  <si>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</si>
  <si>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</si>
  <si>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</si>
  <si>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</si>
  <si>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</si>
  <si>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</si>
  <si>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</si>
  <si>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</si>
  <si>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</si>
  <si>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</si>
  <si>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</si>
  <si>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</si>
  <si>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</si>
  <si>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</si>
  <si>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</si>
  <si>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</si>
  <si>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</si>
  <si>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</si>
  <si>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</si>
  <si>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</si>
  <si>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</si>
  <si>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</si>
  <si>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</si>
  <si>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</si>
  <si>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</si>
  <si>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</si>
  <si>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</si>
  <si>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</si>
  <si>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</si>
  <si>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</si>
  <si>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</si>
  <si>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</si>
  <si>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</si>
  <si>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</si>
  <si>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</si>
  <si>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</si>
  <si>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</si>
  <si>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</si>
  <si>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</si>
  <si>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</si>
  <si>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</si>
  <si>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</si>
  <si>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</si>
  <si>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</si>
  <si>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</si>
  <si>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</si>
  <si>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</si>
  <si>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</si>
  <si>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</si>
  <si>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</si>
  <si>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</si>
  <si>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</si>
  <si>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</si>
  <si>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</si>
  <si>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</si>
  <si>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</si>
  <si>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</si>
  <si>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</si>
  <si>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</si>
  <si>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</si>
  <si>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</si>
  <si>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</si>
  <si>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</si>
  <si>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</si>
  <si>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</si>
  <si>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</si>
  <si>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</si>
  <si>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</si>
  <si>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</si>
  <si>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</si>
  <si>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</si>
  <si>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</si>
  <si>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</si>
  <si>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</si>
  <si>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</si>
  <si>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</si>
  <si>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</si>
  <si>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</si>
  <si>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</si>
  <si>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</si>
  <si>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</si>
  <si>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</si>
  <si>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</si>
  <si>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</si>
  <si>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</si>
  <si>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</si>
  <si>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</si>
  <si>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</si>
  <si>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</si>
  <si>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</si>
  <si>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</si>
  <si>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</si>
  <si>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</si>
  <si>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</si>
  <si>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</si>
  <si>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</si>
  <si>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</si>
  <si>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</si>
  <si>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</si>
  <si>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</si>
  <si>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</si>
  <si>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</si>
  <si>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</si>
  <si>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</si>
  <si>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</si>
  <si>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</si>
  <si>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</si>
  <si>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</si>
  <si>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</si>
  <si>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</si>
  <si>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</si>
  <si>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</si>
  <si>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</si>
  <si>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</si>
  <si>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</si>
  <si>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</si>
  <si>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</si>
  <si>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</si>
  <si>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</si>
  <si>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</si>
  <si>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</si>
  <si>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</si>
  <si>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</si>
  <si>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</si>
  <si>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</si>
  <si>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</si>
  <si>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</si>
  <si>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</si>
  <si>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</si>
  <si>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</si>
  <si>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</si>
  <si>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</si>
  <si>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</si>
  <si>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</si>
  <si>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</si>
  <si>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</si>
  <si>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</si>
  <si>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</si>
  <si>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</si>
  <si>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</si>
  <si>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</si>
  <si>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</si>
  <si>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</si>
  <si>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</si>
  <si>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</si>
  <si>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</si>
  <si>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</si>
  <si>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</si>
  <si>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</si>
  <si>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</si>
  <si>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</si>
  <si>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</si>
  <si>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</si>
  <si>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</si>
  <si>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</si>
  <si>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</si>
  <si>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</si>
  <si>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</si>
  <si>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</si>
  <si>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</si>
  <si>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</si>
  <si>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</si>
  <si>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</si>
  <si>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</si>
  <si>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</si>
  <si>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</si>
  <si>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</si>
  <si>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</si>
  <si>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</si>
  <si>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</si>
  <si>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</si>
  <si>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</si>
  <si>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</si>
  <si>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</si>
  <si>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</si>
  <si>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</si>
  <si>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</si>
  <si>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</si>
  <si>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</si>
  <si>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</si>
  <si>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</si>
  <si>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</si>
  <si>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</si>
  <si>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</si>
  <si>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</si>
  <si>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</si>
  <si>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</si>
  <si>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</si>
  <si>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</si>
  <si>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</si>
  <si>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</si>
  <si>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</si>
  <si>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</si>
  <si>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</si>
  <si>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</si>
  <si>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</si>
  <si>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</si>
  <si>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</si>
  <si>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</si>
  <si>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</si>
  <si>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</si>
  <si>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</si>
  <si>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</si>
  <si>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</si>
  <si>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</si>
  <si>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</si>
  <si>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</si>
  <si>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</si>
  <si>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</si>
  <si>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</si>
  <si>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</si>
  <si>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</si>
  <si>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</si>
  <si>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</si>
  <si>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</si>
  <si>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</si>
  <si>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</si>
  <si>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</si>
  <si>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</si>
  <si>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</si>
  <si>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</si>
  <si>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</si>
  <si>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</si>
  <si>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</si>
  <si>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</si>
  <si>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</si>
  <si>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</si>
  <si>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</si>
  <si>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</si>
  <si>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</si>
  <si>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</si>
  <si>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</si>
  <si>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</si>
  <si>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</si>
  <si>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</si>
  <si>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</si>
  <si>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</si>
  <si>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</si>
  <si>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</si>
  <si>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</si>
  <si>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</si>
  <si>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</si>
  <si>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</si>
  <si>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</si>
  <si>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</si>
  <si>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</si>
  <si>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</si>
  <si>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</si>
  <si>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</si>
  <si>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</si>
  <si>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</si>
  <si>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</si>
  <si>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</si>
  <si>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</si>
  <si>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</si>
  <si>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</si>
  <si>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</si>
  <si>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</si>
  <si>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</si>
  <si>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</si>
  <si>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</si>
  <si>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</si>
  <si>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</si>
  <si>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</si>
  <si>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</si>
  <si>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</si>
  <si>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</si>
  <si>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</si>
  <si>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</si>
  <si>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</si>
  <si>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</si>
  <si>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</si>
  <si>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</si>
  <si>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</si>
  <si>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</si>
  <si>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</si>
  <si>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</si>
  <si>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</si>
  <si>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</si>
  <si>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</si>
  <si>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</si>
  <si>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</si>
  <si>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</si>
  <si>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</si>
  <si>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</si>
  <si>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</si>
  <si>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</si>
  <si>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</si>
  <si>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</si>
  <si>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</si>
  <si>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</si>
  <si>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</si>
  <si>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</si>
  <si>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</si>
  <si>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</si>
  <si>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</si>
  <si>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</si>
  <si>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</si>
  <si>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</si>
  <si>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</si>
  <si>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</si>
  <si>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</si>
  <si>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</si>
  <si>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</si>
  <si>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</si>
  <si>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</si>
  <si>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</si>
  <si>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</si>
  <si>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</si>
  <si>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</si>
  <si>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</si>
  <si>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</si>
  <si>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</si>
  <si>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</si>
  <si>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</si>
  <si>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</si>
  <si>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</si>
  <si>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</si>
  <si>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</si>
  <si>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</si>
  <si>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</si>
  <si>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</si>
  <si>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</si>
  <si>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</si>
  <si>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</si>
  <si>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</si>
  <si>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</si>
  <si>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</si>
  <si>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</si>
  <si>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</si>
  <si>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</si>
  <si>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</si>
  <si>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</si>
  <si>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</si>
  <si>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</si>
  <si>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</si>
  <si>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</si>
  <si>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</si>
  <si>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</si>
  <si>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</si>
  <si>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</si>
  <si>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</si>
  <si>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</si>
  <si>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</si>
  <si>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</si>
  <si>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</si>
  <si>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</si>
  <si>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</si>
  <si>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</si>
  <si>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</si>
  <si>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</si>
  <si>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</si>
  <si>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</si>
  <si>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</si>
  <si>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</si>
  <si>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</si>
  <si>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</si>
  <si>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</si>
  <si>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</si>
  <si>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</si>
  <si>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</si>
  <si>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</si>
  <si>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</si>
  <si>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</si>
  <si>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</si>
  <si>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</si>
  <si>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</si>
  <si>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</si>
  <si>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</si>
  <si>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</si>
  <si>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</si>
  <si>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</si>
  <si>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</si>
  <si>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</si>
  <si>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</si>
  <si>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</si>
  <si>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</si>
  <si>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</si>
  <si>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</si>
  <si>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</si>
  <si>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</si>
  <si>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</si>
  <si>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</si>
  <si>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</si>
  <si>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</si>
  <si>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</si>
  <si>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</si>
  <si>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</si>
  <si>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</si>
  <si>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</si>
  <si>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</si>
  <si>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</si>
  <si>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</si>
  <si>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</si>
  <si>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</si>
  <si>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</si>
  <si>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</si>
  <si>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</si>
  <si>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</si>
  <si>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</si>
  <si>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</si>
  <si>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</si>
  <si>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</si>
  <si>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</si>
  <si>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</si>
  <si>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</si>
  <si>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</si>
  <si>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</si>
  <si>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</si>
  <si>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</si>
  <si>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</si>
  <si>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</si>
  <si>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</si>
  <si>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</si>
  <si>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</si>
  <si>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</si>
  <si>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</si>
  <si>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</si>
  <si>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</si>
  <si>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</si>
  <si>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</si>
  <si>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</si>
  <si>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</si>
  <si>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</si>
  <si>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</si>
  <si>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</si>
  <si>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</si>
  <si>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</si>
  <si>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</si>
  <si>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</si>
  <si>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</si>
  <si>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</si>
  <si>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</si>
  <si>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</si>
  <si>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</si>
  <si>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</si>
  <si>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</si>
  <si>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</si>
  <si>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</si>
  <si>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</si>
  <si>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</si>
  <si>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</si>
  <si>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</si>
  <si>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</si>
  <si>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</si>
  <si>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</si>
  <si>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</si>
  <si>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</si>
  <si>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</si>
  <si>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</si>
  <si>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</si>
  <si>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</si>
  <si>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</si>
  <si>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</si>
  <si>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</si>
  <si>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</si>
  <si>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</si>
  <si>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</si>
  <si>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</si>
  <si>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</si>
  <si>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</si>
  <si>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</si>
  <si>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</si>
  <si>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</si>
  <si>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</si>
  <si>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</si>
  <si>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</si>
  <si>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</si>
  <si>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</si>
  <si>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</si>
  <si>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</si>
  <si>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</si>
  <si>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</si>
  <si>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</si>
  <si>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</si>
  <si>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</si>
  <si>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</si>
  <si>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</si>
  <si>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</si>
  <si>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</si>
  <si>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</si>
  <si>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</si>
  <si>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</si>
  <si>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</si>
  <si>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</si>
  <si>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</si>
  <si>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</si>
  <si>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</si>
  <si>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</si>
  <si>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</si>
  <si>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</si>
  <si>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</si>
  <si>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</si>
  <si>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</si>
  <si>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</si>
  <si>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</si>
  <si>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</si>
  <si>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</si>
  <si>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</si>
  <si>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</si>
  <si>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</si>
  <si>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</si>
  <si>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</si>
  <si>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</si>
  <si>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</si>
  <si>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</si>
  <si>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</si>
  <si>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</si>
  <si>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</si>
  <si>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</si>
  <si>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</si>
  <si>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</si>
  <si>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</si>
  <si>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</si>
  <si>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</si>
  <si>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</si>
  <si>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</si>
  <si>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</si>
  <si>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</si>
  <si>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</si>
  <si>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</si>
  <si>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</si>
  <si>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</si>
  <si>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</si>
  <si>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</si>
  <si>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</si>
  <si>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</si>
  <si>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</si>
  <si>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</si>
  <si>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</si>
  <si>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</si>
  <si>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</si>
  <si>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</si>
  <si>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</si>
  <si>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</si>
  <si>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</si>
  <si>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</si>
  <si>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</si>
  <si>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</si>
  <si>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</si>
  <si>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</si>
  <si>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</si>
  <si>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</si>
  <si>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</si>
  <si>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</si>
  <si>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</si>
  <si>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</si>
  <si>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</si>
  <si>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</si>
  <si>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</si>
  <si>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</si>
  <si>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</si>
  <si>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</si>
  <si>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</si>
  <si>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</si>
  <si>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</si>
  <si>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</si>
  <si>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</si>
  <si>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</si>
  <si>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</si>
  <si>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</si>
  <si>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</si>
  <si>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</si>
  <si>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</si>
  <si>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</si>
  <si>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</si>
  <si>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</si>
  <si>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</si>
  <si>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</si>
  <si>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</si>
  <si>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</si>
  <si>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</si>
  <si>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</si>
  <si>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</si>
  <si>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</si>
  <si>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</si>
  <si>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</si>
  <si>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</si>
  <si>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</si>
  <si>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</si>
  <si>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</si>
  <si>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</si>
  <si>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</si>
  <si>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</si>
  <si>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</si>
  <si>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</si>
  <si>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</si>
  <si>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</si>
  <si>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</si>
  <si>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</si>
  <si>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</si>
  <si>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</si>
  <si>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</si>
  <si>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</si>
  <si>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</si>
  <si>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</si>
  <si>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</si>
  <si>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</si>
  <si>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</si>
  <si>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</si>
  <si>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</si>
  <si>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</si>
  <si>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</si>
  <si>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</si>
  <si>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</si>
  <si>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</si>
  <si>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</si>
  <si>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</si>
  <si>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</si>
  <si>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</si>
  <si>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</si>
  <si>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</si>
  <si>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</si>
  <si>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</si>
  <si>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</si>
  <si>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</si>
  <si>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</si>
  <si>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</si>
  <si>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</si>
  <si>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</si>
  <si>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</si>
  <si>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</si>
  <si>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</si>
  <si>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</si>
  <si>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</si>
  <si>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</si>
  <si>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</si>
  <si>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</si>
  <si>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</si>
  <si>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</si>
  <si>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</si>
  <si>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</si>
  <si>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</si>
  <si>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</si>
  <si>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</si>
  <si>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</si>
  <si>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</si>
  <si>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</si>
  <si>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</si>
  <si>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</si>
  <si>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</si>
  <si>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</si>
  <si>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</si>
  <si>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</si>
  <si>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</si>
  <si>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</si>
  <si>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</si>
  <si>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</si>
  <si>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</si>
  <si>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</si>
  <si>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</si>
  <si>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</si>
  <si>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</si>
  <si>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</si>
  <si>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</si>
  <si>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</si>
  <si>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</si>
  <si>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</si>
  <si>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</si>
  <si>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</si>
  <si>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</si>
  <si>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</si>
  <si>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</si>
  <si>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</si>
  <si>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</si>
  <si>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</si>
  <si>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</si>
  <si>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</si>
  <si>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</si>
  <si>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</si>
  <si>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</si>
  <si>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</si>
  <si>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</si>
  <si>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</si>
  <si>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</si>
  <si>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</si>
  <si>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</si>
  <si>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</si>
  <si>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</si>
  <si>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</si>
  <si>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</si>
  <si>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</si>
  <si>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</si>
  <si>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</si>
  <si>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</si>
  <si>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</si>
  <si>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</si>
  <si>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</si>
  <si>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</si>
  <si>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</si>
  <si>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</si>
  <si>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</si>
  <si>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</si>
  <si>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</si>
  <si>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</si>
  <si>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</si>
  <si>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</si>
  <si>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</si>
  <si>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</si>
  <si>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</si>
  <si>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</si>
  <si>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</si>
  <si>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</si>
  <si>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</si>
  <si>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</si>
  <si>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</si>
  <si>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</si>
  <si>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</si>
  <si>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</si>
  <si>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</si>
  <si>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</si>
  <si>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</si>
  <si>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</si>
  <si>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</si>
  <si>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</si>
  <si>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</si>
  <si>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</si>
  <si>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</si>
  <si>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</si>
  <si>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</si>
  <si>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</si>
  <si>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</si>
  <si>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</si>
  <si>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</si>
  <si>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</si>
  <si>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</si>
  <si>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</si>
  <si>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</si>
  <si>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</si>
  <si>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</si>
  <si>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</si>
  <si>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</si>
  <si>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</si>
  <si>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</si>
  <si>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</si>
  <si>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</si>
  <si>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</si>
  <si>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</si>
  <si>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</si>
  <si>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</si>
  <si>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</si>
  <si>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</si>
  <si>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</si>
  <si>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</si>
  <si>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</si>
  <si>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</si>
  <si>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</si>
  <si>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</si>
  <si>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</si>
  <si>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</si>
  <si>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</si>
  <si>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</si>
  <si>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</si>
  <si>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</si>
  <si>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</si>
  <si>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</si>
  <si>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</si>
  <si>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</si>
  <si>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</si>
  <si>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</si>
  <si>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</si>
  <si>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</si>
  <si>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</si>
  <si>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</si>
  <si>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</si>
  <si>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</si>
  <si>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</si>
  <si>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</si>
  <si>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</si>
  <si>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</si>
  <si>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</si>
  <si>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</si>
  <si>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</si>
  <si>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</si>
  <si>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</si>
  <si>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</si>
  <si>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</si>
  <si>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</si>
  <si>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</si>
  <si>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</si>
  <si>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</si>
  <si>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</si>
  <si>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</si>
  <si>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</si>
  <si>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</si>
  <si>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</si>
  <si>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</si>
  <si>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</si>
  <si>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</si>
  <si>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</si>
  <si>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</si>
  <si>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</si>
  <si>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</si>
  <si>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</si>
  <si>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</si>
  <si>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</si>
  <si>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</si>
  <si>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</si>
  <si>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</si>
  <si>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</si>
  <si>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</si>
  <si>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</si>
  <si>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</si>
  <si>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</si>
  <si>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</si>
  <si>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</si>
  <si>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</si>
  <si>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</si>
  <si>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</si>
  <si>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</si>
  <si>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</si>
  <si>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</si>
  <si>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</si>
  <si>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</si>
  <si>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</si>
  <si>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</si>
  <si>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</si>
  <si>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</si>
  <si>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</si>
  <si>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</si>
  <si>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</si>
  <si>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</si>
  <si>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</si>
  <si>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</si>
  <si>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</si>
  <si>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</si>
  <si>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</si>
  <si>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</si>
  <si>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</si>
  <si>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</si>
  <si>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</si>
  <si>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</si>
  <si>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</si>
  <si>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</si>
  <si>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</si>
  <si>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</si>
  <si>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</si>
  <si>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</si>
  <si>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</si>
  <si>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</si>
  <si>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</si>
  <si>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</si>
  <si>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</si>
  <si>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</si>
  <si>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</si>
  <si>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</si>
  <si>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</si>
  <si>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</si>
  <si>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</si>
  <si>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</si>
  <si>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</si>
  <si>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</si>
  <si>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</si>
  <si>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</si>
  <si>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</si>
  <si>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</si>
  <si>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</si>
  <si>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</si>
  <si>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</si>
  <si>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</si>
  <si>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</si>
  <si>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</si>
  <si>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</si>
  <si>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</si>
  <si>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</si>
  <si>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</si>
  <si>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</si>
  <si>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</si>
  <si>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</si>
  <si>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</si>
  <si>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</si>
  <si>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</si>
  <si>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</si>
  <si>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</si>
  <si>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</si>
  <si>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</si>
  <si>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</si>
  <si>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</si>
  <si>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</si>
  <si>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</si>
  <si>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</si>
  <si>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</si>
  <si>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</si>
  <si>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</si>
  <si>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</si>
  <si>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</si>
  <si>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</si>
  <si>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</si>
  <si>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</si>
  <si>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</si>
  <si>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</si>
  <si>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</si>
  <si>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</si>
  <si>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</si>
  <si>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</si>
  <si>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</si>
  <si>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</si>
  <si>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</si>
  <si>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</si>
  <si>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</si>
  <si>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</si>
  <si>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</si>
  <si>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</si>
  <si>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</si>
  <si>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</si>
  <si>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</si>
  <si>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</si>
  <si>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</si>
  <si>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</si>
  <si>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</si>
  <si>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</si>
  <si>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</si>
  <si>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</si>
  <si>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</si>
  <si>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</si>
  <si>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</si>
  <si>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</si>
  <si>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</si>
  <si>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</si>
  <si>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</si>
  <si>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</si>
  <si>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</si>
  <si>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</si>
  <si>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</si>
  <si>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</si>
  <si>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</si>
  <si>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</si>
  <si>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</si>
  <si>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</si>
  <si>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</si>
  <si>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</si>
  <si>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</si>
  <si>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</si>
  <si>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</si>
  <si>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</si>
  <si>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</si>
  <si>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</si>
  <si>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</si>
  <si>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</si>
  <si>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</si>
  <si>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</si>
  <si>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</si>
  <si>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</si>
  <si>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</si>
  <si>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</si>
  <si>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</si>
  <si>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</si>
  <si>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</si>
  <si>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</si>
  <si>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</si>
  <si>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</si>
  <si>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</si>
  <si>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</si>
  <si>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</si>
  <si>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</si>
  <si>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</si>
  <si>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</si>
  <si>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</si>
  <si>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</si>
  <si>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</si>
  <si>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</si>
  <si>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</si>
  <si>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</si>
  <si>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</si>
  <si>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</si>
  <si>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</si>
  <si>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</si>
  <si>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</si>
  <si>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</si>
  <si>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</si>
  <si>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</si>
  <si>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</si>
  <si>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</si>
  <si>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</si>
  <si>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</si>
  <si>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</si>
  <si>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</si>
  <si>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</si>
  <si>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</si>
  <si>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</si>
  <si>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</si>
  <si>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</si>
  <si>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</si>
  <si>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</si>
  <si>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</si>
  <si>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</si>
  <si>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</si>
  <si>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</si>
  <si>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</si>
  <si>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</si>
  <si>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</si>
  <si>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</si>
  <si>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</si>
  <si>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</si>
  <si>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</si>
  <si>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</si>
  <si>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</si>
  <si>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</si>
  <si>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</si>
  <si>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</si>
  <si>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</si>
  <si>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</si>
  <si>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</si>
  <si>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</si>
  <si>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</si>
  <si>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</si>
  <si>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</si>
  <si>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</si>
  <si>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</si>
  <si>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</si>
  <si>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</si>
  <si>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</si>
  <si>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</si>
  <si>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</si>
  <si>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</si>
  <si>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</si>
  <si>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</si>
  <si>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</si>
  <si>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</si>
  <si>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</si>
  <si>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</si>
  <si>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</si>
  <si>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</si>
  <si>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</si>
  <si>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</si>
  <si>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</si>
  <si>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</si>
  <si>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</si>
  <si>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</si>
  <si>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</si>
  <si>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</si>
  <si>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</si>
  <si>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</si>
  <si>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</si>
  <si>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</si>
  <si>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</si>
  <si>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</si>
  <si>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</si>
  <si>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</si>
  <si>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</si>
  <si>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</si>
  <si>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</si>
  <si>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</si>
  <si>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</si>
  <si>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</si>
  <si>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</si>
  <si>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</si>
  <si>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</si>
  <si>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</si>
  <si>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</si>
  <si>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</si>
  <si>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</si>
  <si>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</si>
  <si>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</si>
  <si>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</si>
  <si>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</si>
  <si>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</si>
  <si>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</si>
  <si>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</si>
  <si>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</si>
  <si>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</si>
  <si>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</si>
  <si>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</si>
  <si>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</si>
  <si>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</si>
  <si>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</si>
  <si>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</si>
  <si>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</si>
  <si>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</si>
  <si>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</si>
  <si>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</si>
  <si>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</si>
  <si>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</si>
  <si>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</si>
  <si>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</si>
  <si>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</si>
  <si>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</si>
  <si>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</si>
  <si>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</si>
  <si>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</si>
  <si>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</si>
  <si>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</si>
  <si>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</si>
  <si>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</si>
  <si>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</si>
  <si>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</si>
  <si>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</si>
  <si>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</si>
  <si>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</si>
  <si>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</si>
  <si>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</si>
  <si>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</si>
  <si>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</si>
  <si>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</si>
  <si>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</si>
  <si>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</si>
  <si>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</si>
  <si>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</si>
  <si>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</si>
  <si>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</si>
  <si>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</si>
  <si>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</si>
  <si>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</si>
  <si>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</si>
  <si>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</si>
  <si>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</si>
  <si>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</si>
  <si>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</si>
  <si>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</si>
  <si>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</si>
  <si>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</si>
  <si>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</si>
  <si>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</si>
  <si>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</si>
  <si>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</si>
  <si>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</si>
  <si>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</si>
  <si>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</si>
  <si>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</si>
  <si>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</si>
  <si>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</si>
  <si>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</si>
  <si>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</si>
  <si>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</si>
  <si>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</si>
  <si>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</si>
  <si>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</si>
  <si>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</si>
  <si>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</si>
  <si>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</si>
  <si>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</si>
  <si>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</si>
  <si>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</si>
  <si>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</si>
  <si>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</si>
  <si>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</si>
  <si>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</si>
  <si>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</si>
  <si>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</si>
  <si>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</si>
  <si>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</si>
  <si>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</si>
  <si>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</si>
  <si>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</si>
  <si>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</si>
  <si>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</si>
  <si>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</si>
  <si>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</si>
  <si>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</si>
  <si>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</si>
  <si>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</si>
  <si>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</si>
  <si>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</si>
  <si>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</si>
  <si>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</si>
  <si>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</si>
  <si>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</si>
  <si>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</si>
  <si>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</si>
  <si>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</si>
  <si>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</si>
  <si>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</si>
  <si>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</si>
  <si>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</si>
  <si>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</si>
  <si>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</si>
  <si>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</si>
  <si>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</si>
  <si>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</si>
  <si>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</si>
  <si>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</si>
  <si>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</si>
  <si>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</si>
  <si>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</si>
  <si>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</si>
  <si>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</si>
  <si>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</si>
  <si>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</si>
  <si>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</si>
  <si>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</si>
  <si>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</si>
  <si>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</si>
  <si>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</si>
  <si>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</si>
  <si>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</si>
  <si>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</si>
  <si>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</si>
  <si>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</si>
  <si>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</si>
  <si>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</si>
  <si>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</si>
  <si>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</si>
  <si>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</si>
  <si>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</si>
  <si>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</si>
  <si>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</si>
  <si>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</si>
  <si>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</si>
  <si>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</si>
  <si>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</si>
  <si>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</si>
  <si>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</si>
  <si>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</si>
  <si>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</si>
  <si>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</si>
  <si>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</si>
  <si>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</si>
  <si>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</si>
  <si>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</si>
  <si>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</si>
  <si>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</si>
  <si>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</si>
  <si>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</si>
  <si>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</si>
  <si>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</si>
  <si>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</si>
  <si>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</si>
  <si>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</si>
  <si>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</si>
  <si>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</si>
  <si>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</si>
  <si>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</si>
  <si>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</si>
  <si>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</si>
  <si>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</si>
  <si>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</si>
  <si>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</si>
  <si>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</si>
  <si>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</si>
  <si>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</si>
  <si>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</si>
  <si>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</si>
  <si>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</si>
  <si>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</si>
  <si>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</si>
  <si>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</si>
  <si>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</si>
  <si>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</si>
  <si>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</si>
  <si>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</si>
  <si>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</si>
  <si>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</si>
  <si>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</si>
  <si>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</si>
  <si>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</si>
  <si>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</si>
  <si>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</si>
  <si>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</si>
  <si>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</si>
  <si>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</si>
  <si>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</si>
  <si>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</si>
  <si>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</si>
  <si>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</si>
  <si>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</si>
  <si>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</si>
  <si>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</si>
  <si>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</si>
  <si>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</si>
  <si>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</si>
  <si>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</si>
  <si>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</si>
  <si>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</si>
  <si>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</si>
  <si>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</si>
  <si>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</si>
  <si>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</si>
  <si>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</si>
  <si>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</si>
  <si>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</si>
  <si>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</si>
  <si>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</si>
  <si>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</si>
  <si>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</si>
  <si>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</si>
  <si>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</si>
  <si>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</si>
  <si>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</si>
  <si>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</si>
  <si>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</si>
  <si>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</si>
  <si>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</si>
  <si>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</si>
  <si>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</si>
  <si>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</si>
  <si>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</si>
  <si>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</si>
  <si>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</si>
  <si>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</si>
  <si>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</si>
  <si>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</si>
  <si>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</si>
  <si>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</si>
  <si>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</si>
  <si>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</si>
  <si>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</si>
  <si>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</si>
  <si>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</si>
  <si>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</si>
  <si>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</si>
  <si>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</si>
  <si>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</si>
  <si>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</si>
  <si>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</si>
  <si>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</si>
  <si>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</si>
  <si>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</si>
  <si>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</si>
  <si>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</si>
  <si>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</si>
  <si>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</si>
  <si>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</si>
  <si>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</si>
  <si>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</si>
  <si>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</si>
  <si>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</si>
  <si>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</si>
  <si>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</si>
  <si>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</si>
  <si>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</si>
  <si>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</si>
  <si>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</si>
  <si>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</si>
  <si>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</si>
  <si>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</si>
  <si>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</si>
  <si>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</si>
  <si>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</si>
  <si>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</si>
  <si>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</si>
  <si>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</si>
  <si>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</si>
  <si>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</si>
  <si>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</si>
  <si>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</si>
  <si>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</si>
  <si>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</si>
  <si>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</si>
  <si>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</si>
  <si>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</si>
  <si>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</si>
  <si>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</si>
  <si>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</si>
  <si>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</si>
  <si>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</si>
  <si>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</si>
  <si>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</si>
  <si>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</si>
  <si>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</si>
  <si>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</si>
  <si>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</si>
  <si>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</si>
  <si>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</si>
  <si>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</si>
  <si>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</si>
  <si>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</si>
  <si>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</si>
  <si>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</si>
  <si>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</si>
  <si>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</si>
  <si>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</si>
  <si>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</si>
  <si>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</si>
  <si>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</si>
  <si>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</si>
  <si>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</si>
  <si>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</si>
  <si>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</si>
  <si>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</si>
  <si>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</si>
  <si>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</si>
  <si>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</si>
  <si>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</si>
  <si>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</si>
  <si>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</si>
  <si>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</si>
  <si>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</si>
  <si>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</si>
  <si>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</si>
  <si>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</si>
  <si>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</si>
  <si>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</si>
  <si>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</si>
  <si>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</si>
  <si>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</si>
  <si>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</si>
  <si>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</si>
  <si>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</si>
  <si>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</si>
  <si>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</si>
  <si>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</si>
  <si>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</si>
  <si>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</si>
  <si>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</si>
  <si>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</si>
  <si>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</si>
  <si>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</si>
  <si>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</si>
  <si>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</si>
  <si>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</si>
  <si>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</si>
  <si>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</si>
  <si>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</si>
  <si>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</si>
  <si>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</si>
  <si>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</si>
  <si>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</si>
  <si>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</si>
  <si>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</si>
  <si>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</si>
  <si>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</si>
  <si>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</si>
  <si>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</si>
  <si>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</si>
  <si>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</si>
  <si>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</si>
  <si>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</si>
  <si>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</si>
  <si>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</si>
  <si>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</si>
  <si>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</si>
  <si>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</si>
  <si>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</si>
  <si>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</si>
  <si>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</si>
  <si>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</si>
  <si>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</si>
  <si>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</si>
  <si>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</si>
  <si>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</si>
  <si>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</si>
  <si>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</si>
  <si>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</si>
  <si>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</si>
  <si>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</si>
  <si>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</si>
  <si>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</si>
  <si>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</si>
  <si>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</si>
  <si>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</si>
  <si>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</si>
  <si>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</si>
  <si>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</si>
  <si>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</si>
  <si>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</si>
  <si>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</si>
  <si>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</si>
  <si>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</si>
  <si>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</si>
  <si>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</si>
  <si>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</si>
  <si>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</si>
  <si>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</si>
  <si>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</si>
  <si>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</si>
  <si>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</si>
  <si>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</si>
  <si>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</si>
  <si>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</si>
  <si>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</si>
  <si>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</si>
  <si>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</si>
  <si>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</si>
  <si>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</si>
  <si>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</si>
  <si>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</si>
  <si>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</si>
  <si>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</si>
  <si>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</si>
  <si>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</si>
  <si>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</si>
  <si>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</si>
  <si>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</si>
  <si>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</si>
  <si>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</si>
  <si>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</si>
  <si>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</si>
  <si>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</si>
  <si>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</si>
  <si>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</si>
  <si>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</si>
  <si>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</si>
  <si>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</si>
  <si>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</si>
  <si>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</si>
  <si>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</si>
  <si>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</si>
  <si>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</si>
  <si>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</si>
  <si>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</si>
  <si>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</si>
  <si>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</si>
  <si>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</si>
  <si>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</si>
  <si>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</si>
  <si>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</si>
  <si>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</si>
  <si>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</si>
  <si>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</si>
  <si>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</si>
  <si>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</si>
  <si>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</si>
  <si>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</si>
  <si>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</si>
  <si>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</si>
  <si>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</si>
  <si>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</si>
  <si>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</si>
  <si>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</si>
  <si>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</si>
  <si>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</si>
  <si>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</si>
  <si>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</si>
  <si>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</si>
  <si>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</si>
  <si>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</si>
  <si>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</si>
  <si>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</si>
  <si>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</si>
  <si>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</si>
  <si>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</si>
  <si>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</si>
  <si>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</si>
  <si>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</si>
  <si>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</si>
  <si>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</si>
  <si>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</si>
  <si>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</si>
  <si>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</si>
  <si>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</si>
  <si>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</si>
  <si>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</si>
  <si>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</si>
  <si>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</si>
  <si>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</si>
  <si>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</si>
  <si>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</si>
  <si>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</si>
  <si>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</si>
  <si>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</si>
  <si>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</si>
  <si>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</si>
  <si>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</si>
  <si>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</si>
  <si>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</si>
  <si>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</si>
  <si>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</si>
  <si>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</si>
  <si>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</si>
  <si>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</si>
  <si>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</si>
  <si>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</si>
  <si>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</si>
  <si>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</si>
  <si>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</si>
  <si>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</si>
  <si>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</si>
  <si>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</si>
  <si>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</si>
  <si>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</si>
  <si>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</si>
  <si>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</si>
  <si>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</si>
  <si>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</si>
  <si>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</si>
  <si>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</si>
  <si>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</si>
  <si>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</si>
  <si>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</si>
  <si>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</si>
  <si>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</si>
  <si>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</si>
  <si>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</si>
  <si>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</si>
  <si>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</si>
  <si>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</si>
  <si>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</si>
  <si>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</si>
  <si>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</si>
  <si>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</si>
  <si>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</si>
  <si>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</si>
  <si>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</si>
  <si>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</si>
  <si>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</si>
  <si>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</si>
  <si>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</si>
  <si>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</si>
  <si>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</si>
  <si>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</si>
  <si>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</si>
  <si>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</si>
  <si>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</si>
  <si>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</si>
  <si>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</si>
  <si>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</si>
  <si>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</si>
  <si>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</si>
  <si>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</si>
  <si>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</si>
  <si>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</si>
  <si>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</si>
  <si>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</si>
  <si>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</si>
  <si>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</si>
  <si>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</si>
  <si>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</si>
  <si>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</si>
  <si>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</si>
  <si>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</si>
  <si>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</si>
  <si>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</si>
  <si>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</si>
  <si>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</si>
  <si>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</si>
  <si>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</si>
  <si>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</si>
  <si>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</si>
  <si>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</si>
  <si>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</si>
  <si>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</si>
  <si>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</si>
  <si>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</si>
  <si>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</si>
  <si>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</si>
  <si>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</si>
  <si>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</si>
  <si>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</si>
  <si>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</si>
  <si>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</si>
  <si>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</si>
  <si>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</si>
  <si>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</si>
  <si>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</si>
  <si>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</si>
  <si>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</si>
  <si>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</si>
  <si>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</si>
  <si>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</si>
  <si>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</si>
  <si>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</si>
  <si>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</si>
  <si>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</si>
  <si>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</si>
  <si>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</si>
  <si>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</si>
  <si>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</si>
  <si>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</si>
  <si>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</si>
  <si>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</si>
  <si>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</si>
  <si>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</si>
  <si>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</si>
  <si>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</si>
  <si>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</si>
  <si>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</si>
  <si>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</si>
  <si>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</si>
  <si>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</si>
  <si>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</si>
  <si>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</si>
  <si>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</si>
  <si>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</si>
  <si>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</si>
  <si>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</si>
  <si>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</si>
  <si>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</si>
  <si>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</si>
  <si>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</si>
  <si>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</si>
  <si>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</si>
  <si>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</si>
  <si>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</si>
  <si>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</si>
  <si>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</si>
  <si>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</si>
  <si>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</si>
  <si>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</si>
  <si>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</si>
  <si>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</si>
  <si>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</si>
  <si>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</si>
  <si>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</si>
  <si>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</si>
  <si>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</si>
  <si>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</si>
  <si>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</si>
  <si>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</si>
  <si>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</si>
  <si>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</si>
  <si>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</si>
  <si>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</si>
  <si>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</si>
  <si>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</si>
  <si>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</si>
  <si>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</si>
  <si>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</si>
  <si>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</si>
  <si>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</si>
  <si>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</si>
  <si>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</si>
  <si>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</si>
  <si>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</si>
  <si>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</si>
  <si>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</si>
  <si>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</si>
  <si>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</si>
  <si>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</si>
  <si>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</si>
  <si>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</si>
  <si>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</si>
  <si>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</si>
  <si>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</si>
  <si>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</si>
  <si>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</si>
  <si>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</si>
  <si>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</si>
  <si>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</si>
  <si>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</si>
  <si>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</si>
  <si>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</si>
  <si>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</si>
  <si>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</si>
  <si>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</si>
  <si>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</si>
  <si>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</si>
  <si>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</si>
  <si>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</si>
  <si>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</si>
  <si>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</si>
  <si>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</si>
  <si>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</si>
  <si>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</si>
  <si>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</si>
  <si>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</si>
  <si>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</si>
  <si>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</si>
  <si>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</si>
  <si>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</si>
  <si>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</si>
  <si>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</si>
  <si>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</si>
  <si>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</si>
  <si>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</si>
  <si>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</si>
  <si>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</si>
  <si>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</si>
  <si>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</si>
  <si>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</si>
  <si>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</si>
  <si>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</si>
  <si>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</si>
  <si>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</si>
  <si>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</si>
  <si>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</si>
  <si>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</si>
  <si>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</si>
  <si>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</si>
  <si>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</si>
  <si>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</si>
  <si>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</si>
  <si>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</si>
  <si>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</si>
  <si>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</si>
  <si>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</si>
  <si>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</si>
  <si>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</si>
  <si>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</si>
  <si>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</si>
  <si>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</si>
  <si>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</si>
  <si>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</si>
  <si>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</si>
  <si>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</si>
  <si>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</si>
  <si>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</si>
  <si>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</si>
  <si>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</si>
  <si>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</si>
  <si>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</si>
  <si>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</si>
  <si>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</si>
  <si>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</si>
  <si>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</si>
  <si>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</si>
  <si>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</si>
  <si>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</si>
  <si>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</si>
  <si>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</si>
  <si>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</si>
  <si>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</si>
  <si>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</si>
  <si>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</si>
  <si>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</si>
  <si>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</si>
  <si>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</si>
  <si>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</si>
  <si>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</si>
  <si>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</si>
  <si>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</si>
  <si>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</si>
  <si>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</si>
  <si>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</si>
  <si>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</si>
  <si>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</si>
  <si>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</si>
  <si>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</si>
  <si>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</si>
  <si>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</si>
  <si>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</si>
  <si>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</si>
  <si>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</si>
  <si>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</si>
  <si>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</si>
  <si>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</si>
  <si>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</si>
  <si>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</si>
  <si>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</si>
  <si>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</si>
  <si>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</si>
  <si>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</si>
  <si>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</si>
  <si>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</si>
  <si>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</si>
  <si>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</si>
  <si>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</si>
  <si>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</si>
  <si>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</si>
  <si>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</si>
  <si>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</si>
  <si>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</si>
  <si>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</si>
  <si>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</si>
  <si>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</si>
  <si>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</si>
  <si>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</si>
  <si>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</si>
  <si>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</si>
  <si>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</si>
  <si>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</si>
  <si>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</si>
  <si>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</si>
  <si>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</si>
  <si>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</si>
  <si>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</si>
  <si>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</si>
  <si>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</si>
  <si>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</si>
  <si>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</si>
  <si>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</si>
  <si>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</si>
  <si>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</si>
  <si>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</si>
  <si>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</si>
  <si>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</si>
  <si>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</si>
  <si>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</si>
  <si>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</si>
  <si>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</si>
  <si>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</si>
  <si>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</si>
  <si>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</si>
  <si>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</si>
  <si>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</si>
  <si>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</si>
  <si>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</si>
  <si>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</si>
  <si>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</si>
  <si>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</si>
  <si>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</si>
  <si>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</si>
  <si>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</si>
  <si>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</si>
  <si>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</si>
  <si>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</si>
  <si>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</si>
  <si>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</si>
  <si>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</si>
  <si>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</si>
  <si>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</si>
  <si>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</si>
  <si>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</si>
  <si>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</si>
  <si>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</si>
  <si>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</si>
  <si>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</si>
  <si>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</si>
  <si>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</si>
  <si>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</si>
  <si>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</si>
  <si>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</si>
  <si>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</si>
  <si>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</si>
  <si>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</si>
  <si>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</si>
  <si>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</si>
  <si>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</si>
  <si>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</si>
  <si>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</si>
  <si>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</si>
  <si>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</si>
  <si>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</si>
  <si>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</si>
  <si>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</si>
  <si>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</si>
  <si>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</si>
  <si>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</si>
  <si>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</si>
  <si>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</si>
  <si>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</si>
  <si>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</si>
  <si>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</si>
  <si>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</si>
  <si>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</si>
  <si>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</si>
  <si>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</si>
  <si>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</si>
  <si>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</si>
  <si>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</si>
  <si>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</si>
  <si>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</si>
  <si>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</si>
  <si>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</si>
  <si>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</si>
  <si>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</si>
  <si>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</si>
  <si>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</si>
  <si>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</si>
  <si>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</si>
  <si>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</si>
  <si>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</si>
  <si>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</si>
  <si>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</si>
  <si>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</si>
  <si>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</si>
  <si>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</si>
  <si>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</si>
  <si>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</si>
  <si>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</si>
  <si>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</si>
  <si>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</si>
  <si>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</si>
  <si>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</si>
  <si>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</si>
  <si>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</si>
  <si>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</si>
  <si>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</si>
  <si>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</si>
  <si>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</si>
  <si>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</si>
  <si>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</si>
  <si>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</si>
  <si>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</si>
  <si>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</si>
  <si>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</si>
  <si>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</si>
  <si>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</si>
  <si>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</si>
  <si>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</si>
  <si>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</si>
  <si>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</si>
  <si>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</si>
  <si>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</si>
  <si>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</si>
  <si>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</si>
  <si>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</si>
  <si>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</si>
  <si>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</si>
  <si>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</si>
  <si>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</si>
  <si>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</si>
  <si>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</si>
  <si>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</si>
  <si>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</si>
  <si>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</si>
  <si>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</si>
  <si>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</si>
  <si>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</si>
  <si>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</si>
  <si>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</si>
  <si>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</si>
  <si>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</si>
  <si>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</si>
  <si>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</si>
  <si>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</si>
  <si>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</si>
  <si>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</si>
  <si>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</si>
  <si>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</si>
  <si>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</si>
  <si>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</si>
  <si>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</si>
  <si>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</si>
  <si>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</si>
  <si>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</si>
  <si>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</si>
  <si>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</si>
  <si>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</si>
  <si>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</si>
  <si>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</si>
  <si>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</si>
  <si>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</si>
  <si>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</si>
  <si>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</si>
  <si>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</si>
  <si>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</si>
  <si>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</si>
  <si>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</si>
  <si>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</si>
  <si>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</si>
  <si>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</si>
  <si>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</si>
  <si>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</si>
  <si>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</si>
  <si>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</si>
  <si>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</si>
  <si>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</si>
  <si>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</si>
  <si>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</si>
  <si>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</si>
  <si>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</si>
  <si>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</si>
  <si>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</si>
  <si>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</si>
  <si>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</si>
  <si>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</si>
  <si>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</si>
  <si>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</si>
  <si>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</si>
  <si>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</si>
  <si>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</si>
  <si>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</si>
  <si>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</si>
  <si>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</si>
  <si>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</si>
  <si>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</si>
  <si>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</si>
  <si>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</si>
  <si>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</si>
  <si>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</si>
  <si>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</si>
  <si>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</si>
  <si>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</si>
  <si>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</si>
  <si>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</si>
  <si>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</si>
  <si>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</si>
  <si>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</si>
  <si>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</si>
  <si>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</si>
  <si>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</si>
  <si>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</si>
  <si>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</si>
  <si>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</si>
  <si>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</si>
  <si>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</si>
  <si>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</si>
  <si>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</si>
  <si>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</si>
  <si>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</si>
  <si>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</si>
  <si>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</si>
  <si>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</si>
  <si>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</si>
  <si>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</si>
  <si>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</si>
  <si>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</si>
  <si>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</si>
  <si>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</si>
  <si>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</si>
  <si>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</si>
  <si>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</si>
  <si>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</si>
  <si>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</si>
  <si>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</si>
  <si>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</si>
  <si>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</si>
  <si>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</si>
  <si>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</si>
  <si>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</si>
  <si>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</si>
  <si>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</si>
  <si>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</si>
  <si>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</si>
  <si>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</si>
  <si>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</si>
  <si>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</si>
  <si>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</si>
  <si>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</si>
  <si>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</si>
  <si>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</si>
  <si>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</si>
  <si>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</si>
  <si>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</si>
  <si>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</si>
  <si>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</si>
  <si>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</si>
  <si>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</si>
  <si>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</si>
  <si>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</si>
  <si>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</si>
  <si>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</si>
  <si>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</si>
  <si>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</si>
  <si>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</si>
  <si>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</si>
  <si>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</si>
  <si>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</si>
  <si>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</si>
  <si>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</si>
  <si>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</si>
  <si>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</si>
  <si>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</si>
  <si>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</si>
  <si>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</si>
  <si>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</si>
  <si>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</si>
  <si>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</si>
  <si>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</si>
  <si>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</si>
  <si>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</si>
  <si>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</si>
  <si>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</si>
  <si>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</si>
  <si>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</si>
  <si>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</si>
  <si>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</si>
  <si>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</si>
  <si>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</si>
  <si>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</si>
  <si>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</si>
  <si>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</si>
  <si>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</si>
  <si>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</si>
  <si>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</si>
  <si>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</si>
  <si>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</si>
  <si>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</si>
  <si>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</si>
  <si>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</si>
  <si>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</si>
  <si>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</si>
  <si>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</si>
  <si>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</si>
  <si>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</si>
  <si>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</si>
  <si>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</si>
  <si>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</si>
  <si>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</si>
  <si>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</si>
  <si>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</si>
  <si>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</si>
  <si>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</si>
  <si>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</si>
  <si>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</si>
  <si>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</si>
  <si>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</si>
  <si>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</si>
  <si>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</si>
  <si>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</si>
  <si>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</si>
  <si>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</si>
  <si>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</si>
  <si>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</si>
  <si>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</si>
  <si>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</si>
  <si>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</si>
  <si>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</si>
  <si>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</si>
  <si>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</si>
  <si>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</si>
  <si>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</si>
  <si>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</si>
  <si>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</si>
  <si>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</si>
  <si>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</si>
  <si>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</si>
  <si>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</si>
  <si>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</si>
  <si>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</si>
  <si>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</si>
  <si>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</si>
  <si>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</si>
  <si>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</si>
  <si>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</si>
  <si>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</si>
  <si>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</si>
  <si>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</si>
  <si>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</si>
  <si>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</si>
  <si>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</si>
  <si>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</si>
  <si>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</si>
  <si>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</si>
  <si>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</si>
  <si>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</si>
  <si>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</si>
  <si>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</si>
  <si>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</si>
  <si>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</si>
  <si>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</si>
  <si>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</si>
  <si>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</si>
  <si>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</si>
  <si>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</si>
  <si>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</si>
  <si>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</si>
  <si>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</si>
  <si>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</si>
  <si>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</si>
  <si>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</si>
  <si>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</si>
  <si>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</si>
  <si>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</si>
  <si>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</si>
  <si>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</si>
  <si>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</si>
  <si>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</si>
  <si>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</si>
  <si>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</si>
  <si>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</si>
  <si>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</si>
  <si>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</si>
  <si>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</si>
  <si>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</si>
  <si>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</si>
  <si>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</si>
  <si>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</si>
  <si>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</si>
  <si>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</si>
  <si>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</si>
  <si>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</si>
  <si>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</si>
  <si>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</si>
  <si>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</si>
  <si>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</si>
  <si>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</si>
  <si>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</si>
  <si>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</si>
  <si>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</si>
  <si>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</si>
  <si>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</si>
  <si>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</si>
  <si>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</si>
  <si>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</si>
  <si>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</si>
  <si>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</si>
  <si>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</si>
  <si>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</si>
  <si>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</si>
  <si>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</si>
  <si>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</si>
  <si>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</si>
  <si>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</si>
  <si>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</si>
  <si>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</si>
  <si>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</si>
  <si>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</si>
  <si>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</si>
  <si>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</si>
  <si>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</si>
  <si>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</si>
  <si>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</si>
  <si>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</si>
  <si>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</si>
  <si>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</si>
  <si>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</si>
  <si>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</si>
  <si>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</si>
  <si>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</si>
  <si>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</si>
  <si>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</si>
  <si>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</si>
  <si>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</si>
  <si>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</si>
  <si>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</si>
  <si>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</si>
  <si>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</si>
  <si>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</si>
  <si>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</si>
  <si>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</si>
  <si>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</si>
  <si>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</si>
  <si>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</si>
  <si>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</si>
  <si>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</si>
  <si>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</si>
  <si>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</si>
  <si>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</si>
  <si>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</si>
  <si>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</si>
  <si>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</si>
  <si>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</si>
  <si>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</si>
  <si>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</si>
  <si>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</si>
  <si>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</si>
  <si>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</si>
  <si>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</si>
  <si>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</si>
  <si>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</si>
  <si>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</si>
  <si>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</si>
  <si>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</si>
  <si>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</si>
  <si>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</si>
  <si>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</si>
  <si>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</si>
  <si>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</si>
  <si>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</si>
  <si>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</si>
  <si>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</si>
  <si>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</si>
  <si>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</si>
  <si>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</si>
  <si>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</si>
  <si>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</si>
  <si>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</si>
  <si>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</si>
  <si>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</si>
  <si>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</si>
  <si>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</si>
  <si>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</si>
  <si>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</si>
  <si>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</si>
  <si>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</si>
  <si>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</si>
  <si>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</si>
  <si>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</si>
  <si>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</si>
  <si>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</si>
  <si>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</si>
  <si>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</si>
  <si>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</si>
  <si>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</si>
  <si>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</si>
  <si>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</si>
  <si>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</si>
  <si>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</si>
  <si>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</si>
  <si>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</si>
  <si>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</si>
  <si>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</si>
  <si>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</si>
  <si>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</si>
  <si>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</si>
  <si>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</si>
  <si>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</si>
  <si>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</si>
  <si>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</si>
  <si>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</si>
  <si>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</si>
  <si>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</si>
  <si>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</si>
  <si>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</si>
  <si>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</si>
  <si>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</si>
  <si>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</si>
  <si>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</si>
  <si>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</si>
  <si>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</si>
  <si>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</si>
  <si>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</si>
  <si>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</si>
  <si>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</si>
  <si>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</si>
  <si>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</si>
  <si>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</si>
  <si>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</si>
  <si>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</si>
  <si>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</si>
  <si>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</si>
  <si>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</si>
  <si>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</si>
  <si>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</si>
  <si>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</si>
  <si>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</si>
  <si>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</si>
  <si>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</si>
  <si>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</si>
  <si>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</si>
  <si>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</si>
  <si>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</si>
  <si>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</si>
  <si>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</si>
  <si>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</si>
  <si>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</si>
  <si>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</si>
  <si>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</si>
  <si>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</si>
  <si>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</si>
  <si>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</si>
  <si>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</si>
  <si>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</si>
  <si>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</si>
  <si>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</si>
  <si>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</si>
  <si>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</si>
  <si>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</si>
  <si>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</si>
  <si>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</si>
  <si>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</si>
  <si>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</si>
  <si>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</si>
  <si>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</si>
  <si>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</si>
  <si>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</si>
  <si>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</si>
  <si>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</si>
  <si>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</si>
  <si>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</si>
  <si>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</si>
  <si>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</si>
  <si>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</si>
  <si>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</si>
  <si>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</si>
  <si>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</si>
  <si>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</si>
  <si>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</si>
  <si>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</si>
  <si>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</si>
  <si>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</si>
  <si>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</si>
  <si>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</si>
  <si>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</si>
  <si>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</si>
  <si>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</si>
  <si>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</si>
  <si>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</si>
  <si>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</si>
  <si>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</si>
  <si>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</si>
  <si>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</si>
  <si>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</si>
  <si>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</si>
  <si>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</si>
  <si>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</si>
  <si>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</si>
  <si>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</si>
  <si>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</si>
  <si>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</si>
  <si>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</si>
  <si>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</si>
  <si>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</si>
  <si>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</si>
  <si>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</si>
  <si>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</si>
  <si>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</si>
  <si>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</si>
  <si>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</si>
  <si>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</si>
  <si>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</si>
  <si>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</si>
  <si>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</si>
  <si>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</si>
  <si>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</si>
  <si>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</si>
  <si>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</si>
  <si>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</si>
  <si>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</si>
  <si>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</si>
  <si>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</si>
  <si>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</si>
  <si>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</si>
  <si>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</si>
  <si>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</si>
  <si>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</si>
  <si>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</si>
  <si>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</si>
  <si>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</si>
  <si>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</si>
  <si>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</si>
  <si>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</si>
  <si>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</si>
  <si>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</si>
  <si>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</si>
  <si>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</si>
  <si>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</si>
  <si>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</si>
  <si>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</si>
  <si>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</si>
  <si>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</si>
  <si>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</si>
  <si>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</si>
  <si>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</si>
  <si>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</si>
  <si>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</si>
  <si>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</si>
  <si>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</si>
  <si>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</si>
  <si>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</si>
  <si>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</si>
  <si>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</si>
  <si>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</si>
  <si>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</si>
  <si>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</si>
  <si>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</si>
  <si>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</si>
  <si>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</si>
  <si>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</si>
  <si>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</si>
  <si>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</si>
  <si>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</si>
  <si>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</si>
  <si>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</si>
  <si>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</si>
  <si>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</si>
  <si>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</si>
  <si>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</si>
  <si>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</si>
  <si>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</si>
  <si>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</si>
  <si>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</si>
  <si>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</si>
  <si>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</si>
  <si>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</si>
  <si>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</si>
  <si>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</si>
  <si>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</si>
  <si>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</si>
  <si>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</si>
  <si>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</si>
  <si>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</si>
  <si>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</si>
  <si>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</si>
  <si>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</si>
  <si>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</si>
  <si>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</si>
  <si>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</si>
  <si>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</si>
  <si>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</si>
  <si>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</si>
  <si>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</si>
  <si>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</si>
  <si>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</si>
  <si>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</si>
  <si>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</si>
  <si>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</si>
  <si>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</si>
  <si>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</si>
  <si>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</si>
  <si>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</si>
  <si>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</si>
  <si>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</si>
  <si>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</si>
  <si>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</si>
  <si>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</si>
  <si>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</si>
  <si>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</si>
  <si>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</si>
  <si>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</si>
  <si>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</si>
  <si>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</si>
  <si>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</si>
  <si>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</si>
  <si>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</si>
  <si>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</si>
  <si>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</si>
  <si>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</si>
  <si>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</si>
  <si>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</si>
  <si>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</si>
  <si>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</si>
  <si>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</si>
  <si>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</si>
  <si>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</si>
  <si>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</si>
  <si>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</si>
  <si>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</si>
  <si>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</si>
  <si>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</si>
  <si>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</si>
  <si>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</si>
  <si>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</si>
  <si>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</si>
  <si>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</si>
  <si>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</si>
  <si>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</si>
  <si>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</si>
  <si>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</si>
  <si>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</si>
  <si>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</si>
  <si>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</si>
  <si>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</si>
  <si>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</si>
  <si>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</si>
  <si>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</si>
  <si>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</si>
  <si>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</si>
  <si>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</si>
  <si>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</si>
  <si>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</si>
  <si>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</si>
  <si>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</si>
  <si>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</si>
  <si>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</si>
  <si>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</si>
  <si>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</si>
  <si>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</si>
  <si>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</si>
  <si>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</si>
  <si>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</si>
  <si>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</si>
  <si>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</si>
  <si>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</si>
  <si>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</si>
  <si>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</si>
  <si>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</si>
  <si>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</si>
  <si>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</si>
  <si>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</si>
  <si>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</si>
  <si>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</si>
  <si>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</si>
  <si>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</si>
  <si>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</si>
  <si>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</si>
  <si>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</si>
  <si>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</si>
  <si>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</si>
  <si>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</si>
  <si>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</si>
  <si>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</si>
  <si>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</si>
  <si>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</si>
  <si>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</si>
  <si>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</si>
  <si>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</si>
  <si>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</si>
  <si>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</si>
  <si>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</si>
  <si>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</si>
  <si>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</si>
  <si>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</si>
  <si>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</si>
  <si>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</si>
  <si>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</si>
  <si>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</si>
  <si>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</si>
  <si>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</si>
  <si>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</si>
  <si>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</si>
  <si>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</si>
  <si>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</si>
  <si>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</si>
  <si>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</si>
  <si>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</si>
  <si>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</si>
  <si>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</si>
  <si>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</si>
  <si>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</si>
  <si>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</si>
  <si>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</si>
  <si>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</si>
  <si>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</si>
  <si>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</si>
  <si>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</si>
  <si>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</si>
  <si>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</si>
  <si>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</si>
  <si>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</si>
  <si>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</si>
  <si>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</si>
  <si>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</si>
  <si>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</si>
  <si>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</si>
  <si>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</si>
  <si>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</si>
  <si>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</si>
  <si>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</si>
  <si>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</si>
  <si>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</si>
  <si>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</si>
  <si>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</si>
  <si>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</si>
  <si>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</si>
  <si>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</si>
  <si>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</si>
  <si>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</si>
  <si>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</si>
  <si>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</si>
  <si>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</si>
  <si>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</si>
  <si>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</si>
  <si>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</si>
  <si>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</si>
  <si>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</si>
  <si>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</si>
  <si>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</si>
  <si>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</si>
  <si>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</si>
  <si>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</si>
  <si>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</si>
  <si>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</si>
  <si>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</si>
  <si>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</si>
  <si>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</si>
  <si>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</si>
  <si>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</si>
  <si>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</si>
  <si>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</si>
  <si>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</si>
  <si>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</si>
  <si>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</si>
  <si>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</si>
  <si>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</si>
  <si>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</si>
  <si>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</si>
  <si>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</si>
  <si>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</si>
  <si>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</si>
  <si>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</si>
  <si>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</si>
  <si>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</si>
  <si>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</si>
  <si>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</si>
  <si>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</si>
  <si>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</si>
  <si>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</si>
  <si>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</si>
  <si>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</si>
  <si>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</si>
  <si>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</si>
  <si>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</si>
  <si>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</si>
  <si>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</si>
  <si>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</si>
  <si>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</si>
  <si>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</si>
  <si>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</si>
  <si>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</si>
  <si>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</si>
  <si>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</si>
  <si>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</si>
  <si>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</si>
  <si>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</si>
  <si>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</si>
  <si>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</si>
  <si>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</si>
  <si>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</si>
  <si>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</si>
  <si>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</si>
  <si>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</si>
  <si>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</si>
  <si>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</si>
  <si>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</si>
  <si>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</si>
  <si>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</si>
  <si>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</si>
  <si>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</si>
  <si>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</si>
  <si>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</si>
  <si>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</si>
  <si>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</si>
  <si>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</si>
  <si>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</si>
  <si>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</si>
  <si>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</si>
  <si>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</si>
  <si>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</si>
  <si>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</si>
  <si>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</si>
  <si>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</si>
  <si>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</si>
  <si>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</si>
  <si>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</si>
  <si>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</si>
  <si>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</si>
  <si>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</si>
  <si>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</si>
  <si>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</si>
  <si>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</si>
  <si>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</si>
  <si>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</si>
  <si>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</si>
  <si>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</si>
  <si>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</si>
  <si>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</si>
  <si>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</si>
  <si>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</si>
  <si>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</si>
  <si>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</si>
  <si>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</si>
  <si>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</si>
  <si>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</si>
  <si>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</si>
  <si>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</si>
  <si>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</si>
  <si>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</si>
  <si>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</si>
  <si>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</si>
  <si>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</si>
  <si>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</si>
  <si>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</si>
  <si>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</si>
  <si>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</si>
  <si>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</si>
  <si>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</si>
  <si>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</si>
  <si>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</si>
  <si>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</si>
  <si>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</si>
  <si>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</si>
  <si>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</si>
  <si>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</si>
  <si>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</si>
  <si>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</si>
  <si>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</si>
  <si>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</si>
  <si>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</si>
  <si>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</si>
  <si>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</si>
  <si>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</si>
  <si>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</si>
  <si>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</si>
  <si>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</si>
  <si>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</si>
  <si>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</si>
  <si>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</si>
  <si>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</si>
  <si>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</si>
  <si>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</si>
  <si>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</si>
  <si>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</si>
  <si>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</si>
  <si>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</si>
  <si>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</si>
  <si>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</si>
  <si>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</si>
  <si>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</si>
  <si>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</si>
  <si>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</si>
  <si>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</si>
  <si>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</si>
  <si>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</si>
  <si>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</si>
  <si>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</si>
  <si>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</si>
  <si>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</si>
  <si>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</si>
  <si>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</si>
  <si>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</si>
  <si>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</si>
  <si>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</si>
  <si>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</si>
  <si>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</si>
  <si>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</si>
  <si>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</si>
  <si>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</si>
  <si>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</si>
  <si>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</si>
  <si>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</si>
  <si>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</si>
  <si>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</si>
  <si>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</si>
  <si>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</si>
  <si>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</si>
  <si>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</si>
  <si>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</si>
  <si>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</si>
  <si>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</si>
  <si>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</si>
  <si>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</si>
  <si>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</si>
  <si>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</si>
  <si>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</si>
  <si>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</si>
  <si>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</si>
  <si>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</si>
  <si>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</si>
  <si>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</si>
  <si>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</si>
  <si>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</si>
  <si>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</si>
  <si>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</si>
  <si>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</si>
  <si>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</si>
  <si>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</si>
  <si>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</si>
  <si>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</si>
  <si>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</si>
  <si>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</si>
  <si>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</si>
  <si>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</si>
  <si>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</si>
  <si>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</si>
  <si>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</si>
  <si>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</si>
  <si>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</si>
  <si>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</si>
  <si>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</si>
  <si>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</si>
  <si>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</si>
  <si>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</si>
  <si>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</si>
  <si>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</si>
  <si>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</si>
  <si>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</si>
  <si>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</si>
  <si>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</si>
  <si>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</si>
  <si>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</si>
  <si>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</si>
  <si>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</si>
  <si>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</si>
  <si>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</si>
  <si>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</si>
  <si>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</si>
  <si>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</si>
  <si>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</si>
  <si>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</si>
  <si>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</si>
  <si>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</si>
  <si>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</si>
  <si>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</si>
  <si>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</si>
  <si>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</si>
  <si>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</si>
  <si>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</si>
  <si>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</si>
  <si>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</si>
  <si>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</si>
  <si>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</si>
  <si>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</si>
  <si>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</si>
  <si>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</si>
  <si>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</si>
  <si>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</si>
  <si>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</si>
  <si>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</si>
  <si>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</si>
  <si>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</si>
  <si>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</si>
  <si>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</si>
  <si>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</si>
  <si>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</si>
  <si>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</si>
  <si>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</si>
  <si>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</si>
  <si>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</si>
  <si>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</si>
  <si>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</si>
  <si>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</si>
  <si>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</si>
  <si>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</si>
  <si>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</si>
  <si>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</si>
  <si>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</si>
  <si>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</si>
  <si>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</si>
  <si>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</si>
  <si>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</si>
  <si>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</si>
  <si>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</si>
  <si>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</si>
  <si>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</si>
  <si>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</si>
  <si>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</si>
  <si>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</si>
  <si>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</si>
  <si>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</si>
  <si>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</si>
  <si>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</si>
  <si>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</si>
  <si>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</si>
  <si>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</si>
  <si>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</si>
  <si>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</si>
  <si>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</si>
  <si>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</si>
  <si>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</si>
  <si>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</si>
  <si>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</si>
  <si>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</si>
  <si>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</si>
  <si>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</si>
  <si>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</si>
  <si>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</si>
  <si>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</si>
  <si>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</si>
  <si>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</si>
  <si>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</si>
  <si>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</si>
  <si>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</si>
  <si>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</si>
  <si>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</si>
  <si>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</si>
  <si>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</si>
  <si>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</si>
  <si>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</si>
  <si>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</si>
  <si>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</si>
  <si>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</si>
  <si>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</si>
  <si>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</si>
  <si>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</si>
  <si>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</si>
  <si>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</si>
  <si>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</si>
  <si>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</si>
  <si>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</si>
  <si>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</si>
  <si>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</si>
  <si>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</si>
  <si>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</si>
  <si>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</si>
  <si>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</si>
  <si>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</si>
  <si>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</si>
  <si>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</si>
  <si>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</si>
  <si>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</si>
  <si>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</si>
  <si>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</si>
  <si>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</si>
  <si>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</si>
  <si>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</si>
  <si>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</si>
  <si>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</si>
  <si>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</si>
  <si>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</si>
  <si>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</si>
  <si>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</si>
  <si>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</si>
  <si>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</si>
  <si>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</si>
  <si>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</si>
  <si>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</si>
  <si>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</si>
  <si>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</si>
  <si>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</si>
  <si>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</si>
  <si>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</si>
  <si>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</si>
  <si>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</si>
  <si>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</si>
  <si>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</si>
  <si>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</si>
  <si>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</si>
  <si>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</si>
  <si>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</si>
  <si>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</si>
  <si>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</si>
  <si>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</si>
  <si>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</si>
  <si>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</si>
  <si>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</si>
  <si>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</si>
  <si>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</si>
  <si>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</si>
  <si>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</si>
  <si>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</si>
  <si>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</si>
  <si>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</si>
  <si>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</si>
  <si>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</si>
  <si>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</si>
  <si>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</si>
  <si>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</si>
  <si>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</si>
  <si>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</si>
  <si>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</si>
  <si>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</si>
  <si>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</si>
  <si>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</si>
  <si>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</si>
  <si>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</si>
  <si>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</si>
  <si>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</si>
  <si>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</si>
  <si>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</si>
  <si>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</si>
  <si>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</si>
  <si>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</si>
  <si>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</si>
  <si>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</si>
  <si>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</si>
  <si>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</si>
  <si>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</si>
  <si>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</si>
  <si>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</si>
  <si>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</si>
  <si>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</si>
  <si>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</si>
  <si>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</si>
  <si>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</si>
  <si>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</si>
  <si>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</si>
  <si>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</si>
  <si>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</si>
  <si>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</si>
  <si>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</si>
  <si>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</si>
  <si>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</si>
  <si>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</si>
  <si>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</si>
  <si>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</si>
  <si>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</si>
  <si>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</si>
  <si>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</si>
  <si>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</si>
  <si>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</si>
  <si>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</si>
  <si>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</si>
  <si>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</si>
  <si>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</si>
  <si>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</si>
  <si>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</si>
  <si>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</si>
  <si>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</si>
  <si>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</si>
  <si>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</si>
  <si>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</si>
  <si>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</si>
  <si>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</si>
  <si>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</si>
  <si>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</si>
  <si>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</si>
  <si>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</si>
  <si>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</si>
  <si>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</si>
  <si>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</si>
  <si>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</si>
  <si>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</si>
  <si>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</si>
  <si>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</si>
  <si>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</si>
  <si>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</si>
  <si>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</si>
  <si>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</si>
  <si>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</si>
  <si>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</si>
  <si>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</si>
  <si>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</si>
  <si>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</si>
  <si>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</si>
  <si>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</si>
  <si>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</si>
  <si>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</si>
  <si>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</si>
  <si>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</si>
  <si>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</si>
  <si>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</si>
  <si>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</si>
  <si>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</si>
  <si>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</si>
  <si>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</si>
  <si>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</si>
  <si>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</si>
  <si>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</si>
  <si>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</si>
  <si>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</si>
  <si>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</si>
  <si>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</si>
  <si>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</si>
  <si>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</si>
  <si>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</si>
  <si>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</si>
  <si>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</si>
  <si>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</si>
  <si>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</si>
  <si>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</si>
  <si>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</si>
  <si>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</si>
  <si>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</si>
  <si>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</si>
  <si>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</si>
  <si>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</si>
  <si>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</si>
  <si>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</si>
  <si>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</si>
  <si>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</si>
  <si>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</si>
  <si>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</si>
  <si>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</si>
  <si>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</si>
  <si>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</si>
  <si>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</si>
  <si>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</si>
  <si>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</si>
  <si>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</si>
  <si>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</si>
  <si>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</si>
  <si>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</si>
  <si>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</si>
  <si>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</si>
  <si>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</si>
  <si>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</si>
  <si>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</si>
  <si>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</si>
  <si>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</si>
  <si>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</si>
  <si>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</si>
  <si>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</si>
  <si>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</si>
  <si>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</si>
  <si>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</si>
  <si>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</si>
  <si>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</si>
  <si>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</si>
  <si>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</si>
  <si>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</si>
  <si>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</si>
  <si>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</si>
  <si>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</si>
  <si>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</si>
  <si>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</si>
  <si>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</si>
  <si>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</si>
  <si>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</si>
  <si>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</si>
  <si>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</si>
  <si>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</si>
  <si>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</si>
  <si>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</si>
  <si>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</si>
  <si>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</si>
  <si>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</si>
  <si>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</si>
  <si>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</si>
  <si>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</si>
  <si>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</si>
  <si>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</si>
  <si>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</si>
  <si>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</si>
  <si>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</si>
  <si>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</si>
  <si>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</si>
  <si>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</si>
  <si>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</si>
  <si>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</si>
  <si>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</si>
  <si>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</si>
  <si>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</si>
  <si>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</si>
  <si>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</si>
  <si>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</si>
  <si>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</si>
  <si>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</si>
  <si>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</si>
  <si>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</si>
  <si>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</si>
  <si>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</si>
  <si>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</si>
  <si>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</si>
  <si>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</si>
  <si>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</si>
  <si>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</si>
  <si>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</si>
  <si>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</si>
  <si>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</si>
  <si>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</si>
  <si>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</si>
  <si>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</si>
  <si>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</si>
  <si>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</si>
  <si>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</si>
  <si>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</si>
  <si>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</si>
  <si>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</si>
  <si>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</si>
  <si>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</si>
  <si>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</si>
  <si>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</si>
  <si>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</si>
  <si>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</si>
  <si>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</si>
  <si>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</si>
  <si>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</si>
  <si>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</si>
  <si>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</si>
  <si>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</si>
  <si>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</si>
  <si>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</si>
  <si>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</si>
  <si>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</si>
  <si>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</si>
  <si>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</si>
  <si>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</si>
  <si>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</si>
  <si>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</si>
  <si>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</si>
  <si>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</si>
  <si>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</si>
  <si>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</si>
  <si>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</si>
  <si>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</si>
  <si>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</si>
  <si>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</si>
  <si>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</si>
  <si>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</si>
  <si>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</si>
  <si>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</si>
  <si>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</si>
  <si>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</si>
  <si>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</si>
  <si>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</si>
  <si>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</si>
  <si>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</si>
  <si>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</si>
  <si>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</si>
  <si>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</si>
  <si>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</si>
  <si>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</si>
  <si>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</si>
  <si>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</si>
  <si>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</si>
  <si>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</si>
  <si>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</si>
  <si>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</si>
  <si>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</si>
  <si>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</si>
  <si>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</si>
  <si>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</si>
  <si>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</si>
  <si>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</si>
  <si>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</si>
  <si>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</si>
  <si>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</si>
  <si>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</si>
  <si>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</si>
  <si>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</si>
  <si>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</si>
  <si>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</si>
  <si>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</si>
  <si>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</si>
  <si>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</si>
  <si>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</si>
  <si>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</si>
  <si>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</si>
  <si>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</si>
  <si>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</si>
  <si>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</si>
  <si>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</si>
  <si>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</si>
  <si>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</si>
  <si>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</si>
  <si>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</si>
  <si>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</si>
  <si>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</si>
  <si>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</si>
  <si>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</si>
  <si>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</si>
  <si>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</si>
  <si>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</si>
  <si>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</si>
  <si>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</si>
  <si>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</si>
  <si>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</si>
  <si>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</si>
  <si>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</si>
  <si>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</si>
  <si>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</si>
  <si>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</si>
  <si>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</si>
  <si>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</si>
  <si>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</si>
  <si>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</si>
  <si>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</si>
  <si>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</si>
  <si>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</si>
  <si>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</si>
  <si>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</si>
  <si>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</si>
  <si>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</si>
  <si>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</si>
  <si>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</si>
  <si>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</si>
  <si>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</si>
  <si>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</si>
  <si>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</si>
  <si>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</si>
  <si>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</si>
  <si>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</si>
  <si>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</si>
  <si>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</si>
  <si>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</si>
  <si>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</si>
  <si>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</si>
  <si>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</si>
  <si>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</si>
  <si>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</si>
  <si>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</si>
  <si>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</si>
  <si>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</si>
  <si>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</si>
  <si>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</si>
  <si>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</si>
  <si>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</si>
  <si>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</si>
  <si>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</si>
  <si>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</si>
  <si>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</si>
  <si>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</si>
  <si>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</si>
  <si>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</si>
  <si>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</si>
  <si>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</si>
  <si>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</si>
  <si>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</si>
  <si>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</si>
  <si>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</si>
  <si>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</si>
  <si>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</si>
  <si>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</si>
  <si>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</si>
  <si>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</si>
  <si>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</si>
  <si>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</si>
  <si>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</si>
  <si>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</si>
  <si>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</si>
  <si>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</si>
  <si>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</si>
  <si>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</si>
  <si>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</si>
  <si>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</si>
  <si>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</si>
  <si>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</si>
  <si>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</si>
  <si>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</si>
  <si>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</si>
  <si>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</si>
  <si>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</si>
  <si>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</si>
  <si>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</si>
  <si>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</si>
  <si>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</si>
  <si>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</si>
  <si>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</si>
  <si>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</si>
  <si>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</si>
  <si>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</si>
  <si>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</si>
  <si>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</si>
  <si>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</si>
  <si>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</si>
  <si>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</si>
  <si>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</si>
  <si>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</si>
  <si>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</si>
  <si>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</si>
  <si>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</si>
  <si>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</si>
  <si>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</si>
  <si>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</si>
  <si>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</si>
  <si>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</si>
  <si>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</si>
  <si>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</si>
  <si>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</si>
  <si>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</si>
  <si>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</si>
  <si>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</si>
  <si>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</si>
  <si>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</si>
  <si>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</si>
  <si>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</si>
  <si>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</si>
  <si>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</si>
  <si>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</si>
  <si>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</si>
  <si>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</si>
  <si>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</si>
  <si>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</si>
  <si>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</si>
  <si>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</si>
  <si>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</si>
  <si>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</si>
  <si>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</si>
  <si>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</si>
  <si>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</si>
  <si>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</si>
  <si>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</si>
  <si>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</si>
  <si>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</si>
  <si>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</si>
  <si>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</si>
  <si>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</si>
  <si>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</si>
  <si>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</si>
  <si>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</si>
  <si>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</si>
  <si>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</si>
  <si>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</si>
  <si>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</si>
  <si>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</si>
  <si>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</si>
  <si>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</si>
  <si>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</si>
  <si>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</si>
  <si>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</si>
  <si>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</si>
  <si>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</si>
  <si>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</si>
  <si>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</si>
  <si>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</si>
  <si>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</si>
  <si>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</si>
  <si>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</si>
  <si>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</si>
  <si>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</si>
  <si>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</si>
  <si>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</si>
  <si>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</si>
  <si>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</si>
  <si>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</si>
  <si>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</si>
  <si>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</si>
  <si>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</si>
  <si>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</si>
  <si>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</si>
  <si>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</si>
  <si>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</si>
  <si>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</si>
  <si>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</si>
  <si>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</si>
  <si>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</si>
  <si>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</si>
  <si>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</si>
  <si>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</si>
  <si>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</si>
  <si>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</si>
  <si>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</si>
  <si>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</si>
  <si>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</si>
  <si>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</si>
  <si>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</si>
  <si>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</si>
  <si>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</si>
  <si>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</si>
  <si>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</si>
  <si>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</si>
  <si>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</si>
  <si>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</si>
  <si>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</si>
  <si>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</si>
  <si>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</si>
  <si>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</si>
  <si>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</si>
  <si>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</si>
  <si>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</si>
  <si>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</si>
  <si>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</si>
  <si>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</si>
  <si>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</si>
  <si>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</si>
  <si>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</si>
  <si>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</si>
  <si>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</si>
  <si>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</si>
  <si>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</si>
  <si>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</si>
  <si>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</si>
  <si>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</si>
  <si>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</si>
  <si>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</si>
  <si>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</si>
  <si>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</si>
  <si>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</si>
  <si>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</si>
  <si>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</si>
  <si>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</si>
  <si>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</si>
  <si>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</si>
  <si>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</si>
  <si>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</si>
  <si>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</si>
  <si>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</si>
  <si>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</si>
  <si>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</si>
  <si>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</si>
  <si>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</si>
  <si>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</si>
  <si>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</si>
  <si>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</si>
  <si>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</si>
  <si>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</si>
  <si>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</si>
  <si>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</si>
  <si>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</si>
  <si>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</si>
  <si>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</si>
  <si>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</si>
  <si>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</si>
  <si>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</si>
  <si>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</si>
  <si>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</si>
  <si>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</si>
  <si>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</si>
  <si>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</si>
  <si>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</si>
  <si>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</si>
  <si>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</si>
  <si>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</si>
  <si>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</si>
  <si>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</si>
  <si>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</si>
  <si>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</si>
  <si>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</si>
  <si>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</si>
  <si>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</si>
  <si>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</si>
  <si>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</si>
  <si>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</si>
  <si>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</si>
  <si>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</si>
  <si>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</si>
  <si>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</si>
  <si>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</si>
  <si>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</si>
  <si>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</si>
  <si>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</si>
  <si>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</si>
  <si>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</si>
  <si>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</si>
  <si>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</si>
  <si>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</si>
  <si>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</si>
  <si>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</si>
  <si>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</si>
  <si>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</si>
  <si>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</si>
  <si>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</si>
  <si>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</si>
  <si>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</si>
  <si>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</si>
  <si>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</si>
  <si>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</si>
  <si>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</si>
  <si>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</si>
  <si>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</si>
  <si>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</si>
  <si>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</si>
  <si>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</si>
  <si>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</si>
  <si>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</si>
  <si>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</si>
  <si>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</si>
  <si>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</si>
  <si>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</si>
  <si>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</si>
  <si>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</si>
  <si>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</si>
  <si>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</si>
  <si>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</si>
  <si>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</si>
  <si>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</si>
  <si>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</si>
  <si>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</si>
  <si>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</si>
  <si>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</si>
  <si>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</si>
  <si>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</si>
  <si>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</si>
  <si>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</si>
  <si>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</si>
  <si>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</si>
  <si>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</si>
  <si>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</si>
  <si>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</si>
  <si>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</si>
  <si>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</si>
  <si>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</si>
  <si>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</si>
  <si>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</si>
  <si>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</si>
  <si>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</si>
  <si>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</si>
  <si>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</si>
  <si>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</si>
  <si>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</si>
  <si>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</si>
  <si>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</si>
  <si>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</si>
  <si>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</si>
  <si>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</si>
  <si>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</si>
  <si>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</si>
  <si>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</si>
  <si>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</si>
  <si>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</si>
  <si>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</si>
  <si>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</si>
  <si>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</si>
  <si>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</si>
  <si>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</si>
  <si>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</si>
  <si>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</si>
  <si>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</si>
  <si>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</si>
  <si>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</si>
  <si>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</si>
  <si>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</si>
  <si>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</si>
  <si>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</si>
  <si>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</si>
  <si>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</si>
  <si>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</si>
  <si>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</si>
  <si>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</si>
  <si>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</si>
  <si>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</si>
  <si>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</si>
  <si>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</si>
  <si>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</si>
  <si>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</si>
  <si>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</si>
  <si>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</si>
  <si>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</si>
  <si>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</si>
  <si>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</si>
  <si>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</si>
  <si>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</si>
  <si>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</si>
  <si>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</si>
  <si>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</si>
  <si>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</si>
  <si>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</si>
  <si>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</si>
  <si>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</si>
  <si>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</si>
  <si>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</si>
  <si>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</si>
  <si>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</si>
  <si>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</si>
  <si>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</si>
  <si>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</si>
  <si>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</si>
  <si>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</si>
  <si>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</si>
  <si>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</si>
  <si>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</si>
  <si>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</si>
  <si>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</si>
  <si>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</si>
  <si>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</si>
  <si>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</si>
  <si>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</si>
  <si>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</si>
  <si>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</si>
  <si>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</si>
  <si>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</si>
  <si>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</si>
  <si>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</si>
  <si>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</si>
  <si>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</si>
  <si>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</si>
  <si>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</si>
  <si>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</si>
  <si>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</si>
  <si>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</si>
  <si>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</si>
  <si>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</si>
  <si>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</si>
  <si>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</si>
  <si>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</si>
  <si>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</si>
  <si>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</si>
  <si>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</si>
  <si>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</si>
  <si>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</si>
  <si>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</si>
  <si>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</si>
  <si>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</si>
  <si>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</si>
  <si>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</si>
  <si>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</si>
  <si>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</si>
  <si>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</si>
  <si>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</si>
  <si>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</si>
  <si>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</si>
  <si>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</si>
  <si>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</si>
  <si>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</si>
  <si>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</si>
  <si>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</si>
  <si>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</si>
  <si>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</si>
  <si>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</si>
  <si>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</si>
  <si>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</si>
  <si>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</si>
  <si>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</si>
  <si>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</si>
  <si>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</si>
  <si>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</si>
  <si>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</si>
  <si>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</si>
  <si>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</si>
  <si>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</si>
  <si>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</si>
  <si>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</si>
  <si>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</si>
  <si>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</si>
  <si>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</si>
  <si>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</si>
  <si>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</si>
  <si>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</si>
  <si>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</si>
  <si>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</si>
  <si>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</si>
  <si>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</si>
  <si>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</si>
  <si>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</si>
  <si>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</si>
  <si>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</si>
  <si>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</si>
  <si>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</si>
  <si>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</si>
  <si>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</si>
  <si>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</si>
  <si>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</si>
  <si>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</si>
  <si>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</si>
  <si>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</si>
  <si>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</si>
  <si>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</si>
  <si>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</si>
  <si>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</si>
  <si>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</si>
  <si>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</si>
  <si>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</si>
  <si>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</si>
  <si>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</si>
  <si>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</si>
  <si>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</si>
  <si>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</si>
  <si>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</si>
  <si>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</si>
  <si>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</si>
  <si>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</si>
  <si>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</si>
  <si>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</si>
  <si>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</si>
  <si>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</si>
  <si>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</si>
  <si>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</si>
  <si>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</si>
  <si>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</si>
  <si>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</si>
  <si>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</si>
  <si>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</si>
  <si>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</si>
  <si>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</si>
  <si>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</si>
  <si>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</si>
  <si>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</si>
  <si>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</si>
  <si>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</si>
  <si>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</si>
  <si>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</si>
  <si>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</si>
  <si>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</si>
  <si>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</si>
  <si>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</si>
  <si>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</si>
  <si>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</si>
  <si>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</si>
  <si>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</si>
  <si>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</si>
  <si>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</si>
  <si>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</si>
  <si>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</si>
  <si>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</si>
  <si>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</si>
  <si>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</si>
  <si>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</si>
  <si>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</si>
  <si>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</si>
  <si>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</si>
  <si>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</si>
  <si>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</si>
  <si>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</si>
  <si>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</si>
  <si>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</si>
  <si>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</si>
  <si>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</si>
  <si>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</si>
  <si>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</si>
  <si>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</si>
  <si>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</si>
  <si>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</si>
  <si>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</si>
  <si>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</si>
  <si>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</si>
  <si>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</si>
  <si>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</si>
  <si>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</si>
  <si>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</si>
  <si>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</si>
  <si>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</si>
  <si>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</si>
  <si>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</si>
  <si>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</si>
  <si>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</si>
  <si>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</si>
  <si>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</si>
  <si>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</si>
  <si>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</si>
  <si>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</si>
  <si>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</si>
  <si>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</si>
  <si>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</si>
  <si>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</si>
  <si>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</si>
  <si>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</si>
  <si>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</si>
  <si>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</si>
  <si>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</si>
  <si>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</si>
  <si>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</si>
  <si>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</si>
  <si>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</si>
  <si>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</si>
  <si>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</si>
  <si>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</si>
  <si>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</si>
  <si>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</si>
  <si>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</si>
  <si>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</si>
  <si>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</si>
  <si>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</si>
  <si>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</si>
  <si>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</si>
  <si>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</si>
  <si>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</si>
  <si>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</si>
  <si>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</si>
  <si>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</si>
  <si>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</si>
  <si>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</si>
  <si>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</si>
  <si>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</si>
  <si>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</si>
  <si>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</si>
  <si>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</si>
  <si>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</si>
  <si>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</si>
  <si>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</si>
  <si>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</si>
  <si>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</si>
  <si>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</si>
  <si>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</si>
  <si>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</si>
  <si>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</si>
  <si>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</si>
  <si>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</si>
  <si>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</si>
  <si>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</si>
  <si>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</si>
  <si>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</si>
  <si>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</si>
  <si>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</si>
  <si>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</si>
  <si>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</si>
  <si>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</si>
  <si>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</si>
  <si>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</si>
  <si>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</si>
  <si>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</si>
  <si>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</si>
  <si>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</si>
  <si>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</si>
  <si>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</si>
  <si>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</si>
  <si>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</si>
  <si>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</si>
  <si>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</si>
  <si>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</si>
  <si>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</si>
  <si>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</si>
  <si>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</si>
  <si>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</si>
  <si>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</si>
  <si>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</si>
  <si>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</si>
  <si>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</si>
  <si>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</si>
  <si>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</si>
  <si>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</si>
  <si>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</si>
  <si>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</si>
  <si>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</si>
  <si>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</si>
  <si>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</si>
  <si>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</si>
  <si>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</si>
  <si>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</si>
  <si>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</si>
  <si>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</si>
  <si>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</si>
  <si>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</si>
  <si>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</si>
  <si>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</si>
  <si>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</si>
  <si>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</si>
  <si>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</si>
  <si>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</si>
  <si>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</si>
  <si>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</si>
  <si>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</si>
  <si>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</si>
  <si>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</si>
  <si>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</si>
  <si>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</si>
  <si>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</si>
  <si>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</si>
  <si>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</si>
  <si>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</si>
  <si>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</si>
  <si>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</si>
  <si>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</si>
  <si>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</si>
  <si>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</si>
  <si>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</si>
  <si>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</si>
  <si>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</si>
  <si>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</si>
  <si>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</si>
  <si>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</si>
  <si>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</si>
  <si>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</si>
  <si>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</si>
  <si>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</si>
  <si>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</si>
  <si>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</si>
  <si>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</si>
  <si>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</si>
  <si>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</si>
  <si>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</si>
  <si>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</si>
  <si>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</si>
  <si>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</si>
  <si>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</si>
  <si>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</si>
  <si>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</si>
  <si>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</si>
  <si>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</si>
  <si>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</si>
  <si>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</si>
  <si>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</si>
  <si>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</si>
  <si>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</si>
  <si>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</si>
  <si>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</si>
  <si>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</si>
  <si>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</si>
  <si>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</si>
  <si>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</si>
  <si>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</si>
  <si>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</si>
  <si>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</si>
  <si>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</si>
  <si>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</si>
  <si>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</si>
  <si>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</si>
  <si>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</si>
  <si>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</si>
  <si>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</si>
  <si>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</si>
  <si>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</si>
  <si>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</si>
  <si>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</si>
  <si>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</si>
  <si>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</si>
  <si>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</si>
  <si>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</si>
  <si>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</si>
  <si>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</si>
  <si>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</si>
  <si>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</si>
  <si>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</si>
  <si>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</si>
  <si>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</si>
  <si>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</si>
  <si>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</si>
  <si>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</si>
  <si>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</si>
  <si>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</si>
  <si>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</si>
  <si>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</si>
  <si>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</si>
  <si>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</si>
  <si>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</si>
  <si>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</si>
  <si>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</si>
  <si>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</si>
  <si>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</si>
  <si>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</si>
  <si>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</si>
  <si>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</si>
  <si>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</si>
  <si>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</si>
  <si>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</si>
  <si>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</si>
  <si>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</si>
  <si>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</si>
  <si>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</si>
  <si>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</si>
  <si>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</si>
  <si>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</si>
  <si>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</si>
  <si>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</si>
  <si>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</si>
  <si>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</si>
  <si>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</si>
  <si>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</si>
  <si>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</si>
  <si>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</si>
  <si>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</si>
  <si>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</si>
  <si>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</si>
  <si>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</si>
  <si>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</si>
  <si>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</si>
  <si>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</si>
  <si>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</si>
  <si>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</si>
  <si>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</si>
  <si>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</si>
  <si>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</si>
  <si>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</si>
  <si>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</si>
  <si>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</si>
  <si>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</si>
  <si>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</si>
  <si>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</si>
  <si>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</si>
  <si>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</si>
  <si>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</si>
  <si>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</si>
  <si>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</si>
  <si>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</si>
  <si>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</si>
  <si>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</si>
  <si>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</si>
  <si>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</si>
  <si>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</si>
  <si>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</si>
  <si>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</si>
  <si>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</si>
  <si>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</si>
  <si>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</si>
  <si>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</si>
  <si>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</si>
  <si>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</si>
  <si>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</si>
  <si>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</si>
  <si>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</si>
  <si>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</si>
  <si>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</si>
  <si>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</si>
  <si>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</si>
  <si>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</si>
  <si>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</si>
  <si>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</si>
  <si>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</si>
  <si>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</si>
  <si>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</si>
  <si>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</si>
  <si>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</si>
  <si>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</si>
  <si>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</si>
  <si>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</si>
  <si>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</si>
  <si>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</si>
  <si>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</si>
  <si>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</si>
  <si>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</si>
  <si>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</si>
  <si>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</si>
  <si>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</si>
  <si>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</si>
  <si>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</si>
  <si>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</si>
  <si>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</si>
  <si>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</si>
  <si>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</si>
  <si>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</si>
  <si>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</si>
  <si>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</si>
  <si>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</si>
  <si>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</si>
  <si>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</si>
  <si>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</si>
  <si>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</si>
  <si>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</si>
  <si>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</si>
  <si>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</si>
  <si>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</si>
  <si>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</si>
  <si>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</si>
  <si>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</si>
  <si>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</si>
  <si>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</si>
  <si>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</si>
  <si>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</si>
  <si>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</si>
  <si>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</si>
  <si>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</si>
  <si>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</si>
  <si>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</si>
  <si>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</si>
  <si>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</si>
  <si>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</si>
  <si>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</si>
  <si>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</si>
  <si>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</si>
  <si>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</si>
  <si>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</si>
  <si>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</si>
  <si>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</si>
  <si>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</si>
  <si>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</si>
  <si>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</si>
  <si>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</si>
  <si>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</si>
  <si>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</si>
  <si>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</si>
  <si>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</si>
  <si>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</si>
  <si>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</si>
  <si>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</si>
  <si>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</si>
  <si>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</si>
  <si>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</si>
  <si>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</si>
  <si>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</si>
  <si>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</si>
  <si>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</si>
  <si>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</si>
  <si>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</si>
  <si>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</si>
  <si>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</si>
  <si>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</si>
  <si>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</si>
  <si>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</si>
  <si>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</si>
  <si>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</si>
  <si>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</si>
  <si>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</si>
  <si>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</si>
  <si>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</si>
  <si>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</si>
  <si>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</si>
  <si>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</si>
  <si>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</si>
  <si>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</si>
  <si>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</si>
  <si>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</si>
  <si>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</si>
  <si>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</si>
  <si>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</si>
  <si>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</si>
  <si>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</si>
  <si>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</si>
  <si>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</si>
  <si>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</si>
  <si>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</si>
  <si>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</si>
  <si>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</si>
  <si>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</si>
  <si>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</si>
  <si>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</si>
  <si>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</si>
  <si>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</si>
  <si>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</si>
  <si>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</si>
  <si>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</si>
  <si>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</si>
  <si>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</si>
  <si>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</si>
  <si>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</si>
  <si>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</si>
  <si>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</si>
  <si>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</si>
  <si>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</si>
  <si>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</si>
  <si>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</si>
  <si>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</si>
  <si>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</si>
  <si>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</si>
  <si>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</si>
  <si>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</si>
  <si>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</si>
  <si>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</si>
  <si>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</si>
  <si>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</si>
  <si>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</si>
  <si>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</si>
  <si>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</si>
  <si>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</si>
  <si>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</si>
  <si>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</si>
  <si>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</si>
  <si>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</si>
  <si>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</si>
  <si>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</si>
  <si>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</si>
  <si>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</si>
  <si>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</si>
  <si>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</si>
  <si>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</si>
  <si>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</si>
  <si>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</si>
  <si>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</si>
  <si>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</si>
  <si>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</si>
  <si>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</si>
  <si>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</si>
  <si>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</si>
  <si>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</si>
  <si>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</si>
  <si>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</si>
  <si>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</si>
  <si>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</si>
  <si>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</si>
  <si>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</si>
  <si>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</si>
  <si>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</si>
  <si>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</si>
  <si>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</si>
  <si>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</si>
  <si>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</si>
  <si>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</si>
  <si>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</si>
  <si>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</si>
  <si>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</si>
  <si>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</si>
  <si>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</si>
  <si>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</si>
  <si>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</si>
  <si>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</si>
  <si>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</si>
  <si>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</si>
  <si>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</si>
  <si>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</si>
  <si>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</si>
  <si>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</si>
  <si>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</si>
  <si>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</si>
  <si>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</si>
  <si>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</si>
  <si>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</si>
  <si>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</si>
  <si>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</si>
  <si>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</si>
  <si>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</si>
  <si>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</si>
  <si>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</si>
  <si>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</si>
  <si>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</si>
  <si>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</si>
  <si>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</si>
  <si>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</si>
  <si>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</si>
  <si>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</si>
  <si>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</si>
  <si>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</si>
  <si>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</si>
  <si>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</si>
  <si>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</si>
  <si>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</si>
  <si>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</si>
  <si>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</si>
  <si>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</si>
  <si>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</si>
  <si>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</si>
  <si>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</si>
  <si>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</si>
  <si>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</si>
  <si>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</si>
  <si>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</si>
  <si>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</si>
  <si>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</si>
  <si>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</si>
  <si>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</si>
  <si>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</si>
  <si>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</si>
  <si>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</si>
  <si>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</si>
  <si>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</si>
  <si>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</si>
  <si>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</si>
  <si>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</si>
  <si>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</si>
  <si>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</si>
  <si>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</si>
  <si>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</si>
  <si>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</si>
  <si>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</si>
  <si>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</si>
  <si>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</si>
  <si>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</si>
  <si>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</si>
  <si>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</si>
  <si>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</si>
  <si>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</si>
  <si>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</si>
  <si>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</si>
  <si>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</si>
  <si>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</si>
  <si>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</si>
  <si>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</si>
  <si>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</si>
  <si>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</si>
  <si>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</si>
  <si>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</si>
  <si>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</si>
  <si>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</si>
  <si>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</si>
  <si>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</si>
  <si>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</si>
  <si>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</si>
  <si>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</si>
  <si>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</si>
  <si>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</si>
  <si>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</si>
  <si>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</si>
  <si>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</si>
  <si>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</si>
  <si>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</si>
  <si>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</si>
  <si>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</si>
  <si>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</si>
  <si>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</si>
  <si>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</si>
  <si>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</si>
  <si>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</si>
  <si>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</si>
  <si>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</si>
  <si>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</si>
  <si>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</si>
  <si>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</si>
  <si>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</si>
  <si>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</si>
  <si>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</si>
  <si>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</si>
  <si>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</si>
  <si>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</si>
  <si>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</si>
  <si>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</si>
  <si>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</si>
  <si>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</si>
  <si>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</si>
  <si>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</si>
  <si>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</si>
  <si>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</si>
  <si>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</si>
  <si>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</si>
  <si>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</si>
  <si>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</si>
  <si>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</si>
  <si>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</si>
  <si>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</si>
  <si>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</si>
  <si>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</si>
  <si>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</si>
  <si>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</si>
  <si>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</si>
  <si>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</si>
  <si>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</si>
  <si>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</si>
  <si>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</si>
  <si>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</si>
  <si>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</si>
  <si>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</si>
  <si>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</si>
  <si>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</si>
  <si>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</si>
  <si>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</si>
  <si>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</si>
  <si>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</si>
  <si>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</si>
  <si>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</si>
  <si>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</si>
  <si>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</si>
  <si>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</si>
  <si>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</si>
  <si>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</si>
  <si>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</si>
  <si>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</si>
  <si>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</si>
  <si>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</si>
  <si>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</si>
  <si>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</si>
  <si>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</si>
  <si>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</si>
  <si>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</si>
  <si>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</si>
  <si>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</si>
  <si>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</si>
  <si>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</si>
  <si>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</si>
  <si>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</si>
  <si>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</si>
  <si>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</si>
  <si>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</si>
  <si>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</si>
  <si>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</si>
  <si>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</si>
  <si>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</si>
  <si>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</si>
  <si>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</si>
  <si>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</si>
  <si>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</si>
  <si>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</si>
  <si>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</si>
  <si>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</si>
  <si>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</si>
  <si>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</si>
  <si>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</si>
  <si>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</si>
  <si>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</si>
  <si>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</si>
  <si>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</si>
  <si>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</si>
  <si>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</si>
  <si>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</si>
  <si>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</si>
  <si>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</si>
  <si>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</si>
  <si>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</si>
  <si>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</si>
  <si>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</si>
  <si>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</si>
  <si>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</si>
  <si>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</si>
  <si>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</si>
  <si>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</si>
  <si>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</si>
  <si>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</si>
  <si>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</si>
  <si>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</si>
  <si>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</si>
  <si>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</si>
  <si>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</si>
  <si>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</si>
  <si>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</si>
  <si>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</si>
  <si>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</si>
  <si>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</si>
  <si>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</si>
  <si>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</si>
  <si>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</si>
  <si>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</si>
  <si>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</si>
  <si>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</si>
  <si>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</si>
  <si>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</si>
  <si>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</si>
  <si>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</si>
  <si>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</si>
  <si>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</si>
  <si>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</si>
  <si>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</si>
  <si>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</si>
  <si>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</si>
  <si>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</si>
  <si>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</si>
  <si>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</si>
  <si>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</si>
  <si>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</si>
  <si>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</si>
  <si>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</si>
  <si>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</si>
  <si>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</si>
  <si>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</si>
  <si>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</si>
  <si>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</si>
  <si>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</si>
  <si>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</si>
  <si>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</si>
  <si>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</si>
  <si>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</si>
  <si>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</si>
  <si>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</si>
  <si>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</si>
  <si>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</si>
  <si>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</si>
  <si>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</si>
  <si>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</si>
  <si>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</si>
  <si>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</si>
  <si>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</si>
  <si>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</si>
  <si>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</si>
  <si>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</si>
  <si>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</si>
  <si>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</si>
  <si>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</si>
  <si>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</si>
  <si>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</si>
  <si>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</si>
  <si>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</si>
  <si>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</si>
  <si>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</si>
  <si>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</si>
  <si>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</si>
  <si>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</si>
  <si>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</si>
  <si>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</si>
  <si>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</si>
  <si>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</si>
  <si>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</si>
  <si>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</si>
  <si>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</si>
  <si>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</si>
  <si>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</si>
  <si>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</si>
  <si>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</si>
  <si>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</si>
  <si>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</si>
  <si>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</si>
  <si>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</si>
  <si>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</si>
  <si>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</si>
  <si>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</si>
  <si>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</si>
  <si>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</si>
  <si>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</si>
  <si>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</si>
  <si>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</si>
  <si>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</si>
  <si>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</si>
  <si>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</si>
  <si>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</si>
  <si>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</si>
  <si>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</si>
  <si>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</si>
  <si>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</si>
  <si>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</si>
  <si>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</si>
  <si>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</si>
  <si>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</si>
  <si>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</si>
  <si>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</si>
  <si>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</si>
  <si>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</si>
  <si>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</si>
  <si>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</si>
  <si>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</si>
  <si>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</si>
  <si>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</si>
  <si>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</si>
  <si>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</si>
  <si>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</si>
  <si>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</si>
  <si>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</si>
  <si>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</si>
  <si>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</si>
  <si>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</si>
  <si>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</si>
  <si>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</si>
  <si>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</si>
  <si>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</si>
  <si>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</si>
  <si>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</si>
  <si>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</si>
  <si>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</si>
  <si>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</si>
  <si>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</si>
  <si>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</si>
  <si>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</si>
  <si>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</si>
  <si>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</si>
  <si>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</si>
  <si>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</si>
  <si>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</si>
  <si>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</si>
  <si>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</si>
  <si>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</si>
  <si>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</si>
  <si>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</si>
  <si>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</si>
  <si>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</si>
  <si>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</si>
  <si>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</si>
  <si>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</si>
  <si>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</si>
  <si>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</si>
  <si>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</si>
  <si>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</si>
  <si>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</si>
  <si>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</si>
  <si>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</si>
  <si>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</si>
  <si>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</si>
  <si>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</si>
  <si>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</si>
  <si>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</si>
  <si>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</si>
  <si>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</si>
  <si>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</si>
  <si>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</si>
  <si>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</si>
  <si>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</si>
  <si>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</si>
  <si>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</si>
  <si>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</si>
  <si>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</si>
  <si>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</si>
  <si>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</si>
  <si>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</si>
  <si>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</si>
  <si>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</si>
  <si>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</si>
  <si>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</si>
  <si>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</si>
  <si>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</si>
  <si>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</si>
  <si>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</si>
  <si>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</si>
  <si>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</si>
  <si>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</si>
  <si>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</si>
  <si>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</si>
  <si>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</si>
  <si>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</si>
  <si>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</si>
  <si>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</si>
  <si>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</si>
  <si>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</si>
  <si>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</si>
  <si>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</si>
  <si>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</si>
  <si>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</si>
  <si>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</si>
  <si>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</si>
  <si>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</si>
  <si>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</si>
  <si>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</si>
  <si>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</si>
  <si>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</si>
  <si>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</si>
  <si>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</si>
  <si>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</si>
  <si>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</si>
  <si>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</si>
  <si>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</si>
  <si>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</si>
  <si>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</si>
  <si>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</si>
  <si>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</si>
  <si>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</si>
  <si>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</si>
  <si>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</si>
  <si>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</si>
  <si>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</si>
  <si>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</si>
  <si>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</si>
  <si>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</si>
  <si>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</si>
  <si>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</si>
  <si>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</si>
  <si>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</si>
  <si>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</si>
  <si>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</si>
  <si>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</si>
  <si>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</si>
  <si>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</si>
  <si>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</si>
  <si>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</si>
  <si>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</si>
  <si>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</si>
  <si>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</si>
  <si>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</si>
  <si>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</si>
  <si>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</si>
  <si>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</si>
  <si>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</si>
  <si>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</si>
  <si>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</si>
  <si>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</si>
  <si>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</si>
  <si>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</si>
  <si>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</si>
  <si>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</si>
  <si>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</si>
  <si>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</si>
  <si>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</si>
  <si>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</si>
  <si>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</si>
  <si>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</si>
  <si>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</si>
  <si>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</si>
  <si>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</si>
  <si>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</si>
  <si>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</si>
  <si>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</si>
  <si>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</si>
  <si>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</si>
  <si>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</si>
  <si>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</si>
  <si>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</si>
  <si>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</si>
  <si>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</si>
  <si>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</si>
  <si>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</si>
  <si>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</si>
  <si>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</si>
  <si>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</si>
  <si>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</si>
  <si>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</si>
  <si>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</si>
  <si>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</si>
  <si>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</si>
  <si>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</si>
  <si>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</si>
  <si>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</si>
  <si>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</si>
  <si>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</si>
  <si>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</si>
  <si>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</si>
  <si>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</si>
  <si>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</si>
  <si>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</si>
  <si>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</si>
  <si>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</si>
  <si>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</si>
  <si>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</si>
  <si>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</si>
  <si>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</si>
  <si>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</si>
  <si>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</si>
  <si>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</si>
  <si>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</si>
  <si>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</si>
  <si>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</si>
  <si>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</si>
  <si>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</si>
  <si>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</si>
  <si>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</si>
  <si>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</si>
  <si>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</si>
  <si>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</si>
  <si>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</si>
  <si>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</si>
  <si>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</si>
  <si>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</si>
  <si>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</si>
  <si>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</si>
  <si>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</si>
  <si>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</si>
  <si>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</si>
  <si>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</si>
  <si>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</si>
  <si>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</si>
  <si>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</si>
  <si>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</si>
  <si>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</si>
  <si>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</si>
  <si>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</si>
  <si>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</si>
  <si>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</si>
  <si>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</si>
  <si>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</si>
  <si>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</si>
  <si>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</si>
  <si>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</si>
  <si>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</si>
  <si>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</si>
  <si>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</si>
  <si>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</si>
  <si>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</si>
  <si>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</si>
  <si>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</si>
  <si>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</si>
  <si>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</si>
  <si>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</si>
  <si>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</si>
  <si>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</si>
  <si>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</si>
  <si>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</si>
  <si>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</si>
  <si>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</si>
  <si>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</si>
  <si>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</si>
  <si>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</si>
  <si>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</si>
  <si>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</si>
  <si>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</si>
  <si>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</si>
  <si>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</si>
  <si>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</si>
  <si>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</si>
  <si>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</si>
  <si>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</si>
  <si>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</si>
  <si>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</si>
  <si>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</si>
  <si>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</si>
  <si>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</si>
  <si>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</si>
  <si>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</si>
  <si>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</si>
  <si>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</si>
  <si>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</si>
  <si>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</si>
  <si>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</si>
  <si>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</si>
  <si>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</si>
  <si>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</si>
  <si>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</si>
  <si>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</si>
  <si>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</si>
  <si>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</si>
  <si>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</si>
  <si>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</si>
  <si>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</si>
  <si>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</si>
  <si>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</si>
  <si>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</si>
  <si>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</si>
  <si>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</si>
  <si>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</si>
  <si>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</si>
  <si>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</si>
  <si>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</si>
  <si>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</si>
  <si>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</si>
  <si>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</si>
  <si>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</si>
  <si>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</si>
  <si>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</si>
  <si>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</si>
  <si>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</si>
  <si>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</si>
  <si>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</si>
  <si>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</si>
  <si>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</si>
  <si>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</si>
  <si>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</si>
  <si>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</si>
  <si>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</si>
  <si>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</si>
  <si>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</si>
  <si>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</si>
  <si>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</si>
  <si>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</si>
  <si>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</si>
  <si>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</si>
  <si>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</si>
  <si>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</si>
  <si>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</si>
  <si>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</si>
  <si>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</si>
  <si>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</si>
  <si>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</si>
  <si>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</si>
  <si>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</si>
  <si>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</si>
  <si>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</si>
  <si>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</si>
  <si>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</si>
  <si>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</si>
  <si>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</si>
  <si>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</si>
  <si>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</si>
  <si>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</si>
  <si>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</si>
  <si>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</si>
  <si>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</si>
  <si>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</si>
  <si>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</si>
  <si>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</si>
  <si>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</si>
  <si>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</si>
  <si>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</si>
  <si>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</si>
  <si>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</si>
  <si>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</si>
  <si>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</si>
  <si>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</si>
  <si>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</si>
  <si>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</si>
  <si>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</si>
  <si>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</si>
  <si>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</si>
  <si>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</si>
  <si>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</si>
  <si>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</si>
  <si>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</si>
  <si>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</si>
  <si>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</si>
  <si>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</si>
  <si>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</si>
  <si>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</si>
  <si>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</si>
  <si>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</si>
  <si>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</si>
  <si>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</si>
  <si>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</si>
  <si>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</si>
  <si>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</si>
  <si>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</si>
  <si>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</si>
  <si>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</si>
  <si>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</si>
  <si>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</si>
  <si>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</si>
  <si>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</si>
  <si>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</si>
  <si>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</si>
  <si>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</si>
  <si>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</si>
  <si>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</si>
  <si>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</si>
  <si>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</si>
  <si>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</si>
  <si>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</si>
  <si>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</si>
  <si>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</si>
  <si>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</si>
  <si>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</si>
  <si>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</si>
  <si>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</si>
  <si>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</si>
  <si>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</si>
  <si>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</si>
  <si>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</si>
  <si>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</si>
  <si>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</si>
  <si>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</si>
  <si>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</si>
  <si>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</si>
  <si>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</si>
  <si>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</si>
  <si>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</si>
  <si>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</si>
  <si>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</si>
  <si>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</si>
  <si>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</si>
  <si>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</si>
  <si>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</si>
  <si>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</si>
  <si>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</si>
  <si>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</si>
  <si>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</si>
  <si>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</si>
  <si>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</si>
  <si>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</si>
  <si>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</si>
  <si>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</si>
  <si>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</si>
  <si>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</si>
  <si>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</si>
  <si>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</si>
  <si>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</si>
  <si>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</si>
  <si>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</si>
  <si>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</si>
  <si>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</si>
  <si>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</si>
  <si>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</si>
  <si>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</si>
  <si>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</si>
  <si>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</si>
  <si>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</si>
  <si>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</si>
  <si>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</si>
  <si>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</si>
  <si>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</si>
  <si>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</si>
  <si>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</si>
  <si>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</si>
  <si>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</si>
  <si>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</si>
  <si>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</si>
  <si>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</si>
  <si>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</si>
  <si>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</si>
  <si>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</si>
  <si>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</si>
  <si>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</si>
  <si>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</si>
  <si>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</si>
  <si>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</si>
  <si>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</si>
  <si>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</si>
  <si>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</si>
  <si>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</si>
  <si>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</si>
  <si>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</si>
  <si>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</si>
  <si>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</si>
  <si>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</si>
  <si>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</si>
  <si>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</si>
  <si>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</si>
  <si>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</si>
  <si>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</si>
  <si>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</si>
  <si>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</si>
  <si>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</si>
  <si>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</si>
  <si>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</si>
  <si>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</si>
  <si>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</si>
  <si>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</si>
  <si>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</si>
  <si>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</si>
  <si>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</si>
  <si>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</si>
  <si>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</si>
  <si>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</si>
  <si>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</si>
  <si>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</si>
  <si>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</si>
  <si>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</si>
  <si>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</si>
  <si>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</si>
  <si>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</si>
  <si>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</si>
  <si>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</si>
  <si>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</si>
  <si>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</si>
  <si>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</si>
  <si>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</si>
  <si>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</si>
  <si>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</si>
  <si>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</si>
  <si>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</si>
  <si>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</si>
  <si>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</si>
  <si>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</si>
  <si>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</si>
  <si>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</si>
  <si>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</si>
  <si>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</si>
  <si>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</si>
  <si>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</si>
  <si>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</si>
  <si>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</si>
  <si>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</si>
  <si>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</si>
  <si>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</si>
  <si>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</si>
  <si>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</si>
  <si>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</si>
  <si>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</si>
  <si>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</si>
  <si>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</si>
  <si>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</si>
  <si>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</si>
  <si>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</si>
  <si>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</si>
  <si>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</si>
  <si>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</si>
  <si>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</si>
  <si>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</si>
  <si>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</si>
  <si>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</si>
  <si>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</si>
  <si>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</si>
  <si>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</si>
  <si>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</si>
  <si>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</si>
  <si>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</si>
  <si>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</si>
  <si>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</si>
  <si>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</si>
  <si>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</si>
  <si>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</si>
  <si>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</si>
  <si>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</si>
  <si>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</si>
  <si>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</si>
  <si>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</si>
  <si>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</si>
  <si>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</si>
  <si>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</si>
  <si>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</si>
  <si>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</si>
  <si>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</si>
  <si>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</si>
  <si>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</si>
  <si>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</si>
  <si>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</si>
  <si>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</si>
  <si>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</si>
  <si>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</si>
  <si>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</si>
  <si>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</si>
  <si>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</si>
  <si>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</si>
  <si>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</si>
  <si>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</si>
  <si>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</si>
  <si>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</si>
  <si>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</si>
  <si>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</si>
  <si>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</si>
  <si>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</si>
  <si>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</si>
  <si>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</si>
  <si>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</si>
  <si>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</si>
  <si>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</si>
  <si>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</si>
  <si>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</si>
  <si>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</si>
  <si>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</si>
  <si>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</si>
  <si>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</si>
  <si>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</si>
  <si>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</si>
  <si>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</si>
  <si>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</si>
  <si>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</si>
  <si>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</si>
  <si>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</si>
  <si>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</si>
  <si>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</si>
  <si>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</si>
  <si>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</si>
  <si>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</si>
  <si>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</si>
  <si>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</si>
  <si>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</si>
  <si>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</si>
  <si>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</si>
  <si>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</si>
  <si>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</si>
  <si>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</si>
  <si>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</si>
  <si>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</si>
  <si>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</si>
  <si>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</si>
  <si>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</si>
  <si>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</si>
  <si>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</si>
  <si>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</si>
  <si>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</si>
  <si>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</si>
  <si>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</si>
  <si>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</si>
  <si>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</si>
  <si>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</si>
  <si>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</si>
  <si>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</si>
  <si>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</si>
  <si>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</si>
  <si>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</si>
  <si>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</si>
  <si>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</si>
  <si>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</si>
  <si>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</si>
  <si>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</si>
  <si>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</si>
  <si>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</si>
  <si>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</si>
  <si>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</si>
  <si>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</si>
  <si>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</si>
  <si>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</si>
  <si>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</si>
  <si>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</si>
  <si>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</si>
  <si>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</si>
  <si>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</si>
  <si>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</si>
  <si>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</si>
  <si>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</si>
  <si>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</si>
  <si>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</si>
  <si>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</si>
  <si>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</si>
  <si>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</si>
  <si>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</si>
  <si>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</si>
  <si>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</si>
  <si>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</si>
  <si>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</si>
  <si>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</si>
  <si>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</si>
  <si>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</si>
  <si>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</si>
  <si>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</si>
  <si>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</si>
  <si>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</si>
  <si>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</si>
  <si>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</si>
  <si>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</si>
  <si>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</si>
  <si>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</si>
  <si>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</si>
  <si>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</si>
  <si>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</si>
  <si>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</si>
  <si>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</si>
  <si>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</si>
  <si>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</si>
  <si>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</si>
  <si>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</si>
  <si>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</si>
  <si>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</si>
  <si>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</si>
  <si>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</si>
  <si>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</si>
  <si>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</si>
  <si>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</si>
  <si>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</si>
  <si>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</si>
  <si>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</si>
  <si>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</si>
  <si>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</si>
  <si>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</si>
  <si>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</si>
  <si>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</si>
  <si>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</si>
  <si>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</si>
  <si>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</si>
  <si>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</si>
  <si>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</si>
  <si>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</si>
  <si>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</si>
  <si>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</si>
  <si>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</si>
  <si>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</si>
  <si>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</si>
  <si>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</si>
  <si>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</si>
  <si>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</si>
  <si>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</si>
  <si>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</si>
  <si>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</si>
  <si>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</si>
  <si>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</si>
  <si>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</si>
  <si>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</si>
  <si>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</si>
  <si>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</si>
  <si>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</si>
  <si>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</si>
  <si>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</si>
  <si>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</si>
  <si>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</si>
  <si>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</si>
  <si>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</si>
  <si>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</si>
  <si>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</si>
  <si>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</si>
  <si>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</si>
  <si>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</si>
  <si>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</si>
  <si>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</si>
  <si>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</si>
  <si>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</si>
  <si>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</si>
  <si>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</si>
  <si>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</si>
  <si>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</si>
  <si>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</si>
  <si>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</si>
  <si>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</si>
  <si>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</si>
  <si>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</si>
  <si>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</si>
  <si>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</si>
  <si>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</si>
  <si>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</si>
  <si>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</si>
  <si>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</si>
  <si>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</si>
  <si>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</si>
  <si>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</si>
  <si>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</si>
  <si>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</si>
  <si>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</si>
  <si>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</si>
  <si>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</si>
  <si>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</si>
  <si>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</si>
  <si>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</si>
  <si>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</si>
  <si>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</si>
  <si>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</si>
  <si>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</si>
  <si>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</si>
  <si>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</si>
  <si>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</si>
  <si>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</si>
  <si>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</si>
  <si>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</si>
  <si>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</si>
  <si>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</si>
  <si>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</si>
  <si>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</si>
  <si>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</si>
  <si>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</si>
  <si>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</si>
  <si>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</si>
  <si>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</si>
  <si>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</si>
  <si>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</si>
  <si>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</si>
  <si>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</si>
  <si>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</si>
  <si>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</si>
  <si>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</si>
  <si>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</si>
  <si>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</si>
  <si>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</si>
  <si>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</si>
  <si>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</si>
  <si>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</si>
  <si>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</si>
  <si>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</si>
  <si>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</si>
  <si>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</si>
  <si>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</si>
  <si>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</si>
  <si>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</si>
  <si>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</si>
  <si>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</si>
  <si>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</si>
  <si>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</si>
  <si>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</si>
  <si>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</si>
  <si>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</si>
  <si>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</si>
  <si>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</si>
  <si>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</si>
  <si>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</si>
  <si>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</si>
  <si>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</si>
  <si>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</si>
  <si>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</si>
  <si>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</si>
  <si>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</si>
  <si>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</si>
  <si>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</si>
  <si>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</si>
  <si>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</si>
  <si>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</si>
  <si>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</si>
  <si>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</si>
  <si>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</si>
  <si>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</si>
  <si>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</si>
  <si>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</si>
  <si>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</si>
  <si>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</si>
  <si>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</si>
  <si>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</si>
  <si>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</si>
  <si>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</si>
  <si>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</si>
  <si>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</si>
  <si>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</si>
  <si>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</si>
  <si>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</si>
  <si>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</si>
  <si>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</si>
  <si>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</si>
  <si>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</si>
  <si>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</si>
  <si>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</si>
  <si>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</si>
  <si>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</si>
  <si>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</si>
  <si>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</si>
  <si>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</si>
  <si>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</si>
  <si>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</si>
  <si>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</si>
  <si>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</si>
  <si>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</si>
  <si>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</si>
  <si>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</si>
  <si>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</si>
  <si>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</si>
  <si>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</si>
  <si>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</si>
  <si>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</si>
  <si>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</si>
  <si>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</si>
  <si>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</si>
  <si>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</si>
  <si>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</si>
  <si>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</si>
  <si>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</si>
  <si>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</si>
  <si>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</si>
  <si>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</si>
  <si>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</si>
  <si>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</si>
  <si>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</si>
  <si>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</si>
  <si>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</si>
  <si>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</si>
  <si>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</si>
  <si>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</si>
  <si>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</si>
  <si>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</si>
  <si>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</si>
  <si>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</si>
  <si>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</si>
  <si>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</si>
  <si>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</si>
  <si>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</si>
  <si>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</si>
  <si>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</si>
  <si>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</si>
  <si>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</si>
  <si>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</si>
  <si>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</si>
  <si>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</si>
  <si>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</si>
  <si>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</si>
  <si>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</si>
  <si>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</si>
  <si>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</si>
  <si>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</si>
  <si>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</si>
  <si>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</si>
  <si>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</si>
  <si>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</si>
  <si>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</si>
  <si>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</si>
  <si>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</si>
  <si>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</si>
  <si>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</si>
  <si>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</si>
  <si>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</si>
  <si>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</si>
  <si>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</si>
  <si>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</si>
  <si>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</si>
  <si>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</si>
  <si>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</si>
  <si>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</si>
  <si>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</si>
  <si>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</si>
  <si>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</si>
  <si>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</si>
  <si>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</si>
  <si>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</si>
  <si>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</si>
  <si>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</si>
  <si>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</si>
  <si>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</si>
  <si>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</si>
  <si>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</si>
  <si>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</si>
  <si>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</si>
  <si>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</si>
  <si>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</si>
  <si>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</si>
  <si>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</si>
  <si>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</si>
  <si>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</si>
  <si>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</si>
  <si>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</si>
  <si>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</si>
  <si>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</si>
  <si>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</si>
  <si>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</si>
  <si>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</si>
  <si>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</si>
  <si>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</si>
  <si>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</si>
  <si>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</si>
  <si>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</si>
  <si>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</si>
  <si>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</si>
  <si>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</si>
  <si>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</si>
  <si>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</si>
  <si>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</si>
  <si>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</si>
  <si>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</si>
  <si>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</si>
  <si>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</si>
  <si>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</si>
  <si>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</si>
  <si>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</si>
  <si>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</si>
  <si>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</si>
  <si>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</si>
  <si>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</si>
  <si>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</si>
  <si>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</si>
  <si>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</si>
  <si>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</si>
  <si>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</si>
  <si>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</si>
  <si>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</si>
  <si>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</si>
  <si>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</si>
  <si>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</si>
  <si>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</si>
  <si>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</si>
  <si>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</si>
  <si>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</si>
  <si>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</si>
  <si>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</si>
  <si>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</si>
  <si>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</si>
  <si>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</si>
  <si>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</si>
  <si>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</si>
  <si>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</si>
  <si>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</si>
  <si>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</si>
  <si>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</si>
  <si>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</si>
  <si>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</si>
  <si>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</si>
  <si>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</si>
  <si>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</si>
  <si>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</si>
  <si>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</si>
  <si>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</si>
  <si>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</si>
  <si>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</si>
  <si>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</si>
  <si>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</si>
  <si>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</si>
  <si>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</si>
  <si>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</si>
  <si>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</si>
  <si>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</si>
  <si>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</si>
  <si>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</si>
  <si>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</si>
  <si>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</si>
  <si>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</si>
  <si>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</si>
  <si>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</si>
  <si>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</si>
  <si>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</si>
  <si>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</si>
  <si>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</si>
  <si>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</si>
  <si>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</si>
  <si>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</si>
  <si>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</si>
  <si>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</si>
  <si>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</si>
  <si>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</si>
  <si>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</si>
  <si>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</si>
  <si>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</si>
  <si>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</si>
  <si>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</si>
  <si>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</si>
  <si>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</si>
  <si>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</si>
  <si>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</si>
  <si>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</si>
  <si>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</si>
  <si>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</si>
  <si>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</si>
  <si>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</si>
  <si>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</si>
  <si>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</si>
  <si>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</si>
  <si>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</si>
  <si>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</si>
  <si>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</si>
  <si>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</si>
  <si>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</si>
  <si>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</si>
  <si>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</si>
  <si>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</si>
  <si>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</si>
  <si>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</si>
  <si>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</si>
  <si>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</si>
  <si>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</si>
  <si>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</si>
  <si>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</si>
  <si>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</si>
  <si>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</si>
  <si>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</si>
  <si>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</si>
  <si>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</si>
  <si>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</si>
  <si>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</si>
  <si>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</si>
  <si>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</si>
  <si>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</si>
  <si>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</si>
  <si>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</si>
  <si>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</si>
  <si>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</si>
  <si>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</si>
  <si>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</si>
  <si>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</si>
  <si>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</si>
  <si>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</si>
  <si>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</si>
  <si>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</si>
  <si>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</si>
  <si>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</si>
  <si>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</si>
  <si>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</si>
  <si>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</si>
  <si>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</si>
  <si>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</si>
  <si>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</si>
  <si>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</si>
  <si>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</si>
  <si>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</si>
  <si>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</si>
  <si>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</si>
  <si>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</si>
  <si>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</si>
  <si>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</si>
  <si>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</si>
  <si>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</si>
  <si>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</si>
  <si>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</si>
  <si>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</si>
  <si>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</si>
  <si>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</si>
  <si>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</si>
  <si>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</si>
  <si>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</si>
  <si>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</si>
  <si>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</si>
  <si>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</si>
  <si>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</si>
  <si>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</si>
  <si>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</si>
  <si>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</si>
  <si>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</si>
  <si>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</si>
  <si>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</si>
  <si>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</si>
  <si>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</si>
  <si>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</si>
  <si>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</si>
  <si>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</si>
  <si>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</si>
  <si>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</si>
  <si>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</si>
  <si>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</si>
  <si>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</si>
  <si>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</si>
  <si>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</si>
  <si>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</si>
  <si>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</si>
  <si>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</si>
  <si>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</si>
  <si>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</si>
  <si>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</si>
  <si>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</si>
  <si>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</si>
  <si>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</si>
  <si>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</si>
  <si>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</si>
  <si>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</si>
  <si>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</si>
  <si>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</si>
  <si>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</si>
  <si>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</si>
  <si>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</si>
  <si>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</si>
  <si>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</si>
  <si>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</si>
  <si>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</si>
  <si>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</si>
  <si>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</si>
  <si>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</si>
  <si>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</si>
  <si>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</si>
  <si>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</si>
  <si>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</si>
  <si>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</si>
  <si>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</si>
  <si>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</si>
  <si>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</si>
  <si>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</si>
  <si>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</si>
  <si>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</si>
  <si>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</si>
  <si>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</si>
  <si>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</si>
  <si>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</si>
  <si>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</si>
  <si>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</si>
  <si>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</si>
  <si>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</si>
  <si>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</si>
  <si>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</si>
  <si>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</si>
  <si>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</si>
  <si>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</si>
  <si>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</si>
  <si>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</si>
  <si>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</si>
  <si>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</si>
  <si>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</si>
  <si>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</si>
  <si>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</si>
  <si>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</si>
  <si>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</si>
  <si>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</si>
  <si>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</si>
  <si>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</si>
  <si>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</si>
  <si>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</si>
  <si>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</si>
  <si>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</si>
  <si>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</si>
  <si>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</si>
  <si>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</si>
  <si>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</si>
  <si>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</si>
  <si>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</si>
  <si>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</si>
  <si>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</si>
  <si>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</si>
  <si>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</si>
  <si>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</si>
  <si>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</si>
  <si>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</si>
  <si>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</si>
  <si>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</si>
  <si>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</si>
  <si>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</si>
  <si>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</si>
  <si>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</si>
  <si>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</si>
  <si>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</si>
  <si>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</si>
  <si>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</si>
  <si>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</si>
  <si>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</si>
  <si>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</si>
  <si>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</si>
  <si>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</si>
  <si>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</si>
  <si>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</si>
  <si>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</si>
  <si>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</si>
  <si>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</si>
  <si>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</si>
  <si>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</si>
  <si>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</si>
  <si>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</si>
  <si>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</si>
  <si>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</si>
  <si>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</si>
  <si>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</si>
  <si>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</si>
  <si>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</si>
  <si>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</si>
  <si>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</si>
  <si>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</si>
  <si>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</si>
  <si>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</si>
  <si>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</si>
  <si>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</si>
  <si>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</si>
  <si>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</si>
  <si>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</si>
  <si>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</si>
  <si>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</si>
  <si>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</si>
  <si>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</si>
  <si>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</si>
  <si>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</si>
  <si>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</si>
  <si>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</si>
  <si>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</si>
  <si>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</si>
  <si>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</si>
  <si>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</si>
  <si>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</si>
  <si>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</si>
  <si>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</si>
  <si>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</si>
  <si>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</si>
  <si>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</si>
  <si>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</si>
  <si>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</si>
  <si>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</si>
  <si>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</si>
  <si>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</si>
  <si>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</si>
  <si>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</si>
  <si>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</si>
  <si>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</si>
  <si>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</si>
  <si>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</si>
  <si>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</si>
  <si>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</si>
  <si>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</si>
  <si>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</si>
  <si>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</si>
  <si>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</si>
  <si>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</si>
  <si>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</si>
  <si>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</si>
  <si>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</si>
  <si>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</si>
  <si>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</si>
  <si>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</si>
  <si>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</si>
  <si>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</si>
  <si>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</si>
  <si>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</si>
  <si>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</si>
  <si>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</si>
  <si>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</si>
  <si>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</si>
  <si>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</si>
  <si>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</si>
  <si>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</si>
  <si>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</si>
  <si>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</si>
  <si>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</si>
  <si>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</si>
  <si>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</si>
  <si>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</si>
  <si>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</si>
  <si>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</si>
  <si>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</si>
  <si>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</si>
  <si>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</si>
  <si>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</si>
  <si>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</si>
  <si>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</si>
  <si>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</si>
  <si>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</si>
  <si>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</si>
  <si>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</si>
  <si>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</si>
  <si>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</si>
  <si>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</si>
  <si>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</si>
  <si>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</si>
  <si>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</si>
  <si>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</si>
  <si>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</si>
  <si>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</si>
  <si>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</si>
  <si>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</si>
  <si>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</si>
  <si>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</si>
  <si>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</si>
  <si>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</si>
  <si>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</si>
  <si>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</si>
  <si>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</si>
  <si>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</si>
  <si>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</si>
  <si>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</si>
  <si>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</si>
  <si>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</si>
  <si>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</si>
  <si>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</si>
  <si>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</si>
  <si>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</si>
  <si>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</si>
  <si>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</si>
  <si>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</si>
  <si>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</si>
  <si>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</si>
  <si>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</si>
  <si>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</si>
  <si>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</si>
  <si>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</si>
  <si>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</si>
  <si>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</si>
  <si>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</si>
  <si>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</si>
  <si>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</si>
  <si>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</si>
  <si>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</si>
  <si>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</si>
  <si>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</si>
  <si>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</si>
  <si>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</si>
  <si>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</si>
  <si>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</si>
  <si>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</si>
  <si>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</si>
  <si>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</si>
  <si>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</si>
  <si>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</si>
  <si>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</si>
  <si>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</si>
  <si>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</si>
  <si>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</si>
  <si>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</si>
  <si>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</si>
  <si>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</si>
  <si>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</si>
  <si>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</si>
  <si>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</si>
  <si>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</si>
  <si>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</si>
  <si>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</si>
  <si>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</si>
  <si>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</si>
  <si>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</si>
  <si>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</si>
  <si>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</si>
  <si>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</si>
  <si>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</si>
  <si>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</si>
  <si>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</si>
  <si>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</si>
  <si>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</si>
  <si>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</si>
  <si>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</si>
  <si>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</si>
  <si>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</si>
  <si>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</si>
  <si>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</si>
  <si>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</si>
  <si>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</si>
  <si>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</si>
  <si>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</si>
  <si>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</si>
  <si>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</si>
  <si>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</si>
  <si>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</si>
  <si>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</si>
  <si>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</si>
  <si>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</si>
  <si>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</si>
  <si>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</si>
  <si>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</si>
  <si>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</si>
  <si>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</si>
  <si>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</si>
  <si>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</si>
  <si>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</si>
  <si>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</si>
  <si>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</si>
  <si>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</si>
  <si>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</si>
  <si>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</si>
  <si>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</si>
  <si>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</si>
  <si>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</si>
  <si>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</si>
  <si>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</si>
  <si>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</si>
  <si>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</si>
  <si>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</si>
  <si>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</si>
  <si>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</si>
  <si>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</si>
  <si>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</si>
  <si>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</si>
  <si>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</si>
  <si>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</si>
  <si>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</si>
  <si>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</si>
  <si>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</si>
  <si>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</si>
  <si>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</si>
  <si>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</si>
  <si>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</si>
  <si>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</si>
  <si>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</si>
  <si>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</si>
  <si>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</si>
  <si>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</si>
  <si>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</si>
  <si>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</si>
  <si>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</si>
  <si>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</si>
  <si>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</si>
  <si>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</si>
  <si>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</si>
  <si>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</si>
  <si>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</si>
  <si>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</si>
  <si>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</si>
  <si>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</si>
  <si>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</si>
  <si>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</si>
  <si>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</si>
  <si>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</si>
  <si>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</si>
  <si>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</si>
  <si>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</si>
  <si>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</si>
  <si>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</si>
  <si>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</si>
  <si>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</si>
  <si>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</si>
  <si>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</si>
  <si>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</si>
  <si>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</si>
  <si>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</si>
  <si>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</si>
  <si>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</si>
  <si>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</si>
  <si>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</si>
  <si>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</si>
  <si>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</si>
  <si>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</si>
  <si>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</si>
  <si>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</si>
  <si>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</si>
  <si>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</si>
  <si>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</si>
  <si>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</si>
  <si>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</si>
  <si>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</si>
  <si>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</si>
  <si>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</si>
  <si>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</si>
  <si>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</si>
  <si>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</si>
  <si>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</si>
  <si>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</si>
  <si>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</si>
  <si>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</si>
  <si>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</si>
  <si>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</si>
  <si>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</si>
  <si>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</si>
  <si>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</si>
  <si>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</si>
  <si>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</si>
  <si>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</si>
  <si>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</si>
  <si>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</si>
  <si>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</si>
  <si>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</si>
  <si>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</si>
  <si>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</si>
  <si>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</si>
  <si>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</si>
  <si>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</si>
  <si>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</si>
  <si>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</si>
  <si>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</si>
  <si>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</si>
  <si>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</si>
  <si>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</si>
  <si>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</si>
  <si>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</si>
  <si>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</si>
  <si>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</si>
  <si>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</si>
  <si>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</si>
  <si>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</si>
  <si>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</si>
  <si>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</si>
  <si>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</si>
  <si>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</si>
  <si>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</si>
  <si>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</si>
  <si>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</si>
  <si>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</si>
  <si>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</si>
  <si>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</si>
  <si>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</si>
  <si>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</si>
  <si>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</si>
  <si>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</si>
  <si>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</si>
  <si>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</si>
  <si>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</si>
  <si>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</si>
  <si>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</si>
  <si>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</si>
  <si>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</si>
  <si>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</si>
  <si>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</si>
  <si>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</si>
  <si>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</si>
  <si>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</si>
  <si>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</si>
  <si>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</si>
  <si>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</si>
  <si>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</si>
  <si>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</si>
  <si>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</si>
  <si>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</si>
  <si>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</si>
  <si>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</si>
  <si>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</si>
  <si>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</si>
  <si>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</si>
  <si>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</si>
  <si>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</si>
  <si>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</si>
  <si>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</si>
  <si>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</si>
  <si>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</si>
  <si>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</si>
  <si>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</si>
  <si>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</si>
  <si>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</si>
  <si>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</si>
  <si>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</si>
  <si>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</si>
  <si>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</si>
  <si>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</si>
  <si>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</si>
  <si>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</si>
  <si>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</si>
  <si>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</si>
  <si>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</si>
  <si>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</si>
  <si>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</si>
  <si>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</si>
  <si>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</si>
  <si>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</si>
  <si>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</si>
  <si>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</si>
  <si>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</si>
  <si>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</si>
  <si>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</si>
  <si>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</si>
  <si>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</si>
  <si>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</si>
  <si>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</si>
  <si>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</si>
  <si>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</si>
  <si>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</si>
  <si>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</si>
  <si>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</si>
  <si>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</si>
  <si>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</si>
  <si>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</si>
  <si>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</si>
  <si>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</si>
  <si>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</si>
  <si>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</si>
  <si>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</si>
  <si>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</si>
  <si>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</si>
  <si>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</si>
  <si>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</si>
  <si>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</si>
  <si>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</si>
  <si>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</si>
  <si>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</si>
  <si>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</si>
  <si>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</si>
  <si>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</si>
  <si>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</si>
  <si>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</si>
  <si>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</si>
  <si>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</si>
  <si>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</si>
  <si>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</si>
  <si>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</si>
  <si>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</si>
  <si>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</si>
  <si>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</si>
  <si>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</si>
  <si>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</si>
  <si>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</si>
  <si>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</si>
  <si>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</si>
  <si>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</si>
  <si>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</si>
  <si>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</si>
  <si>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</si>
  <si>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</si>
  <si>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</si>
  <si>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</si>
  <si>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</si>
  <si>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</si>
  <si>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</si>
  <si>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</si>
  <si>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</si>
  <si>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</si>
  <si>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</si>
  <si>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</si>
  <si>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</si>
  <si>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</si>
  <si>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</si>
  <si>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</si>
  <si>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</si>
  <si>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</si>
  <si>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</si>
  <si>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</si>
  <si>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</si>
  <si>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</si>
  <si>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</si>
  <si>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</si>
  <si>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</si>
  <si>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</si>
  <si>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</si>
  <si>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</si>
  <si>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</si>
  <si>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</si>
  <si>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</si>
  <si>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</si>
  <si>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</si>
  <si>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</si>
  <si>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</si>
  <si>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</si>
  <si>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</si>
  <si>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</si>
  <si>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</si>
  <si>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</si>
  <si>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</si>
  <si>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</si>
  <si>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</si>
  <si>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</si>
  <si>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</si>
  <si>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</si>
  <si>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</si>
  <si>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</si>
  <si>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</si>
  <si>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</si>
  <si>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</si>
  <si>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</si>
  <si>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</si>
  <si>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</si>
  <si>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</si>
  <si>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</si>
  <si>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</si>
  <si>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</si>
  <si>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</si>
  <si>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</si>
  <si>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</si>
  <si>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</si>
  <si>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</si>
  <si>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</si>
  <si>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</si>
  <si>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</si>
  <si>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</si>
  <si>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</si>
  <si>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</si>
  <si>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</si>
  <si>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</si>
  <si>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</si>
  <si>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</si>
  <si>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</si>
  <si>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</si>
  <si>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</si>
  <si>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</si>
  <si>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</si>
  <si>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</si>
  <si>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</si>
  <si>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</si>
  <si>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</si>
  <si>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</si>
  <si>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</si>
  <si>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</si>
  <si>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</si>
  <si>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</si>
  <si>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</si>
  <si>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</si>
  <si>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</si>
  <si>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</si>
  <si>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</si>
  <si>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</si>
  <si>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</si>
  <si>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</si>
  <si>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</si>
  <si>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</si>
  <si>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</si>
  <si>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</si>
  <si>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</si>
  <si>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</si>
  <si>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</si>
  <si>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</si>
  <si>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</si>
  <si>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</si>
  <si>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</si>
  <si>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</si>
  <si>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</si>
  <si>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</si>
  <si>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</si>
  <si>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</si>
  <si>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</si>
  <si>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</si>
  <si>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</si>
  <si>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</si>
  <si>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</si>
  <si>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</si>
  <si>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</si>
  <si>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</si>
  <si>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</si>
  <si>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</si>
  <si>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</si>
  <si>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</si>
  <si>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</si>
  <si>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</si>
  <si>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</si>
  <si>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</si>
  <si>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</si>
  <si>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</si>
  <si>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</si>
  <si>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</si>
  <si>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</si>
  <si>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</si>
  <si>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</si>
  <si>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</si>
  <si>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</si>
  <si>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</si>
  <si>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</si>
  <si>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</si>
  <si>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</si>
  <si>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</si>
  <si>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</si>
  <si>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</si>
  <si>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</si>
  <si>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</si>
  <si>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</si>
  <si>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</si>
  <si>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</si>
  <si>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</si>
  <si>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</si>
  <si>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</si>
  <si>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</si>
  <si>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</si>
  <si>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</si>
  <si>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</si>
  <si>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</si>
  <si>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</si>
  <si>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</si>
  <si>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</si>
  <si>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</si>
  <si>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</si>
  <si>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</si>
  <si>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</si>
  <si>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</si>
  <si>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</si>
  <si>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</si>
  <si>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</si>
  <si>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</si>
  <si>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</si>
  <si>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</si>
  <si>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</si>
  <si>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</si>
  <si>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</si>
  <si>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</si>
  <si>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</si>
  <si>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</si>
  <si>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</si>
  <si>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</si>
  <si>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</si>
  <si>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</si>
  <si>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</si>
  <si>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</si>
  <si>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</si>
  <si>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</si>
  <si>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</si>
  <si>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</si>
  <si>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</si>
  <si>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</si>
  <si>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</si>
  <si>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</si>
  <si>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</si>
  <si>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</si>
  <si>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</si>
  <si>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</si>
  <si>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</si>
  <si>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</si>
  <si>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</si>
  <si>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</si>
  <si>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</si>
  <si>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</si>
  <si>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</si>
  <si>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</si>
  <si>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</si>
  <si>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</si>
  <si>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</si>
  <si>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</si>
  <si>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</si>
  <si>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</si>
  <si>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</si>
  <si>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</si>
  <si>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</si>
  <si>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</si>
  <si>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</si>
  <si>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</si>
  <si>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</si>
  <si>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</si>
  <si>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</si>
  <si>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</si>
  <si>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</si>
  <si>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</si>
  <si>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</si>
  <si>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</si>
  <si>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</si>
  <si>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</si>
  <si>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</si>
  <si>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</si>
  <si>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</si>
  <si>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</si>
  <si>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</si>
  <si>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</si>
  <si>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</si>
  <si>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</si>
  <si>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</si>
  <si>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</si>
  <si>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</si>
  <si>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</si>
  <si>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</si>
  <si>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</si>
  <si>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</si>
  <si>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</si>
  <si>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</si>
  <si>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</si>
  <si>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</si>
  <si>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</si>
  <si>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</si>
  <si>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</si>
  <si>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</si>
  <si>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</si>
  <si>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</si>
  <si>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</si>
  <si>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</si>
  <si>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</si>
  <si>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</si>
  <si>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</si>
  <si>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</si>
  <si>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</si>
  <si>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</si>
  <si>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</si>
  <si>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</si>
  <si>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</si>
  <si>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</si>
  <si>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</si>
  <si>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</si>
  <si>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</si>
  <si>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</si>
  <si>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</si>
  <si>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</si>
  <si>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</si>
  <si>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</si>
  <si>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</si>
  <si>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</si>
  <si>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</si>
  <si>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</si>
  <si>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</si>
  <si>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</si>
  <si>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</si>
  <si>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</si>
  <si>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</si>
  <si>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</si>
  <si>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</si>
  <si>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</si>
  <si>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</si>
  <si>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</si>
  <si>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</si>
  <si>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</si>
  <si>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</si>
  <si>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</si>
  <si>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</si>
  <si>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</si>
  <si>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</si>
  <si>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</si>
  <si>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</si>
  <si>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</si>
  <si>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</si>
  <si>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</si>
  <si>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</si>
  <si>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</si>
  <si>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</si>
  <si>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</si>
  <si>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</si>
  <si>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</si>
  <si>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</si>
  <si>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</si>
  <si>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</si>
  <si>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</si>
  <si>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</si>
  <si>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</si>
  <si>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</si>
  <si>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</si>
  <si>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</si>
  <si>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</si>
  <si>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</si>
  <si>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</si>
  <si>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</si>
  <si>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</si>
  <si>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</si>
  <si>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</si>
  <si>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</si>
  <si>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</si>
  <si>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</si>
  <si>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</si>
  <si>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</si>
  <si>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</si>
  <si>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</si>
  <si>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</si>
  <si>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</si>
  <si>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</si>
  <si>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</si>
  <si>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</si>
  <si>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</si>
  <si>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</si>
  <si>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</si>
  <si>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</si>
  <si>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</si>
  <si>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</si>
  <si>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</si>
  <si>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</si>
  <si>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</si>
  <si>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</si>
  <si>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</si>
  <si>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</si>
  <si>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</si>
  <si>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</si>
  <si>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</si>
  <si>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</si>
  <si>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</si>
  <si>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</si>
  <si>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</si>
  <si>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</si>
  <si>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</si>
  <si>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</si>
  <si>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</si>
  <si>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</si>
  <si>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</si>
  <si>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</si>
  <si>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</si>
  <si>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</si>
  <si>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</si>
  <si>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</si>
  <si>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</si>
  <si>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</si>
  <si>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</si>
  <si>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</si>
  <si>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</si>
  <si>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</si>
  <si>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</si>
  <si>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</si>
  <si>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</si>
  <si>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</si>
  <si>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</si>
  <si>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</si>
  <si>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</si>
  <si>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</si>
  <si>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</si>
  <si>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</si>
  <si>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</si>
  <si>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</si>
  <si>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</si>
  <si>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</si>
  <si>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</si>
  <si>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</si>
  <si>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</si>
  <si>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</si>
  <si>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</si>
  <si>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</si>
  <si>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</si>
  <si>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</si>
  <si>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</si>
  <si>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</si>
  <si>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</si>
  <si>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</si>
  <si>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</si>
  <si>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</si>
  <si>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</si>
  <si>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</si>
  <si>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</si>
  <si>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</si>
  <si>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</si>
  <si>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</si>
  <si>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</si>
  <si>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</si>
  <si>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</si>
  <si>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</si>
  <si>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</si>
  <si>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</si>
  <si>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</si>
  <si>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</si>
  <si>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</si>
  <si>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</si>
  <si>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</si>
  <si>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</si>
  <si>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</si>
  <si>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</si>
  <si>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</si>
  <si>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</si>
  <si>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</si>
  <si>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</si>
  <si>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</si>
  <si>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</si>
  <si>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</si>
  <si>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</si>
  <si>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</si>
  <si>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</si>
  <si>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</si>
  <si>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</si>
  <si>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</si>
  <si>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</si>
  <si>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</si>
  <si>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</si>
  <si>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</si>
  <si>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</si>
  <si>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</si>
  <si>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</si>
  <si>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</si>
  <si>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</si>
  <si>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</si>
  <si>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</si>
  <si>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</si>
  <si>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</si>
  <si>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</si>
  <si>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</si>
  <si>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</si>
  <si>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</si>
  <si>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</si>
  <si>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</si>
  <si>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</si>
  <si>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</si>
  <si>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</si>
  <si>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</si>
  <si>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</si>
  <si>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</si>
  <si>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</si>
  <si>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</si>
  <si>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</si>
  <si>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</si>
  <si>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</si>
  <si>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</si>
  <si>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</si>
  <si>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</si>
  <si>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</si>
  <si>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</si>
  <si>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</si>
  <si>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</si>
  <si>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</si>
  <si>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</si>
  <si>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</si>
  <si>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</si>
  <si>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</si>
  <si>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</si>
  <si>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</si>
  <si>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</si>
  <si>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</si>
  <si>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</si>
  <si>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</si>
  <si>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</si>
  <si>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</si>
  <si>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</si>
  <si>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</si>
  <si>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</si>
  <si>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</si>
  <si>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</si>
  <si>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</si>
  <si>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</si>
  <si>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</si>
  <si>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</si>
  <si>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</si>
  <si>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</si>
  <si>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</si>
  <si>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</si>
  <si>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</si>
  <si>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</si>
  <si>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</si>
  <si>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</si>
  <si>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</si>
  <si>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</si>
  <si>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</si>
  <si>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</si>
  <si>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</si>
  <si>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</si>
  <si>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</si>
  <si>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</si>
  <si>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</si>
  <si>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</si>
  <si>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</si>
  <si>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</si>
  <si>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</si>
  <si>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</si>
  <si>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</si>
  <si>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</si>
  <si>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</si>
  <si>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</si>
  <si>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</si>
  <si>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</si>
  <si>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</si>
  <si>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</si>
  <si>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</si>
  <si>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</si>
  <si>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</si>
  <si>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</si>
  <si>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</si>
  <si>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</si>
  <si>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</si>
  <si>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</si>
  <si>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</si>
  <si>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</si>
  <si>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</si>
  <si>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</si>
  <si>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</si>
  <si>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</si>
  <si>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</si>
  <si>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</si>
  <si>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</si>
  <si>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</si>
  <si>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</si>
  <si>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</si>
  <si>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</si>
  <si>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</si>
  <si>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</si>
  <si>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</si>
  <si>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</si>
  <si>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</si>
  <si>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</si>
  <si>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</si>
  <si>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</si>
  <si>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</si>
  <si>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</si>
  <si>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</si>
  <si>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</si>
  <si>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</si>
  <si>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</si>
  <si>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</si>
  <si>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</si>
  <si>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</si>
  <si>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</si>
  <si>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</si>
  <si>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</si>
  <si>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</si>
  <si>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</si>
  <si>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</si>
  <si>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</si>
  <si>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</si>
  <si>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</si>
  <si>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</si>
  <si>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</si>
  <si>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</si>
  <si>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</si>
  <si>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</si>
  <si>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</si>
  <si>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</si>
  <si>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</si>
  <si>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</si>
  <si>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</si>
  <si>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</si>
  <si>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</si>
  <si>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</si>
  <si>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</si>
  <si>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</si>
  <si>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</si>
  <si>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</si>
  <si>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</si>
  <si>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</si>
  <si>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</si>
  <si>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</si>
  <si>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</si>
  <si>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</si>
  <si>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</si>
  <si>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</si>
  <si>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</si>
  <si>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</si>
  <si>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</si>
  <si>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</si>
  <si>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</si>
  <si>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</si>
  <si>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</si>
  <si>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</si>
  <si>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</si>
  <si>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</si>
  <si>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</si>
  <si>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</si>
  <si>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</si>
  <si>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</si>
  <si>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</si>
  <si>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</si>
  <si>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</si>
  <si>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</si>
  <si>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</si>
  <si>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</si>
  <si>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</si>
  <si>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</si>
  <si>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</si>
  <si>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</si>
  <si>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</si>
  <si>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</si>
  <si>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</si>
  <si>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</si>
  <si>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</si>
  <si>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</si>
  <si>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</si>
  <si>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</si>
  <si>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</si>
  <si>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</si>
  <si>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</si>
  <si>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</si>
  <si>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</si>
  <si>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</si>
  <si>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</si>
  <si>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</si>
  <si>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</si>
  <si>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</si>
  <si>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</si>
  <si>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</si>
  <si>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</si>
  <si>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</si>
  <si>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</si>
  <si>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</si>
  <si>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</si>
  <si>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</si>
  <si>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</si>
  <si>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</si>
  <si>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</si>
  <si>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</si>
  <si>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</si>
  <si>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</si>
  <si>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</si>
  <si>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</si>
  <si>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</si>
  <si>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</si>
  <si>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</si>
  <si>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</si>
  <si>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</si>
  <si>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</si>
  <si>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</si>
  <si>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</si>
  <si>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</si>
  <si>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</si>
  <si>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</si>
  <si>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</si>
  <si>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</si>
  <si>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</si>
  <si>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</si>
  <si>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</si>
  <si>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</si>
  <si>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</si>
  <si>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</si>
  <si>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</si>
  <si>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</si>
  <si>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</si>
  <si>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</si>
  <si>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</si>
  <si>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</si>
  <si>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</si>
  <si>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</si>
  <si>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</si>
  <si>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</si>
  <si>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</si>
  <si>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</si>
  <si>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</si>
  <si>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</si>
  <si>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</si>
  <si>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</si>
  <si>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</si>
  <si>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</si>
  <si>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</si>
  <si>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</si>
  <si>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</si>
  <si>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</si>
  <si>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</si>
  <si>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</si>
  <si>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</si>
  <si>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</si>
  <si>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</si>
  <si>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</si>
  <si>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</si>
  <si>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</si>
  <si>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</si>
  <si>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</si>
  <si>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</si>
  <si>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</si>
  <si>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</si>
  <si>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</si>
  <si>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</si>
  <si>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</si>
  <si>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</si>
  <si>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</si>
  <si>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</si>
  <si>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</si>
  <si>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</si>
  <si>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</si>
  <si>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</si>
  <si>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</si>
  <si>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</si>
  <si>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</si>
  <si>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</si>
  <si>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</si>
  <si>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</si>
  <si>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</si>
  <si>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</si>
  <si>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</si>
  <si>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</si>
  <si>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</si>
  <si>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</si>
  <si>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</si>
  <si>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</si>
  <si>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</si>
  <si>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</si>
  <si>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</si>
  <si>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</si>
  <si>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</si>
  <si>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</si>
  <si>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</si>
  <si>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</si>
  <si>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</si>
  <si>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</si>
  <si>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</si>
  <si>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</si>
  <si>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</si>
  <si>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</si>
  <si>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</si>
  <si>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</si>
  <si>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</si>
  <si>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</si>
  <si>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</si>
  <si>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</si>
  <si>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</si>
  <si>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</si>
  <si>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</si>
  <si>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</si>
  <si>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</si>
  <si>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</si>
  <si>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</si>
  <si>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</si>
  <si>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</si>
  <si>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</si>
  <si>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</si>
  <si>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</si>
  <si>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</si>
  <si>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</si>
  <si>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</si>
  <si>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</si>
  <si>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</si>
  <si>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</si>
  <si>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</si>
  <si>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</si>
  <si>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</si>
  <si>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</si>
  <si>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</si>
  <si>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</si>
  <si>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</si>
  <si>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</si>
  <si>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</si>
  <si>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</si>
  <si>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</si>
  <si>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</si>
  <si>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</si>
  <si>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</si>
  <si>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</si>
  <si>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</si>
  <si>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</si>
  <si>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</si>
  <si>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</si>
  <si>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</si>
  <si>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</si>
  <si>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</si>
  <si>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</si>
  <si>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</si>
  <si>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</si>
  <si>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</si>
  <si>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</si>
  <si>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</si>
  <si>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</si>
  <si>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</si>
  <si>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</si>
  <si>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</si>
  <si>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</si>
  <si>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</si>
  <si>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</si>
  <si>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</si>
  <si>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</si>
  <si>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</si>
  <si>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</si>
  <si>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</si>
  <si>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</si>
  <si>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</si>
  <si>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</si>
  <si>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</si>
  <si>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</si>
  <si>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</si>
  <si>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</si>
  <si>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</si>
  <si>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</si>
  <si>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</si>
  <si>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</si>
  <si>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</si>
  <si>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</si>
  <si>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</si>
  <si>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</si>
  <si>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</si>
  <si>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</si>
  <si>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</si>
  <si>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</si>
  <si>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</si>
  <si>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</si>
  <si>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</si>
  <si>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</si>
  <si>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</si>
  <si>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</si>
  <si>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</si>
  <si>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</si>
  <si>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</si>
  <si>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</si>
  <si>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</si>
  <si>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</si>
  <si>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</si>
  <si>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</si>
  <si>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</si>
  <si>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</si>
  <si>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</si>
  <si>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</si>
  <si>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</si>
  <si>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</si>
  <si>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</si>
  <si>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</si>
  <si>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</si>
  <si>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</si>
  <si>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</si>
  <si>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</si>
  <si>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</si>
  <si>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</si>
  <si>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</si>
  <si>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</si>
  <si>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</si>
  <si>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</si>
  <si>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</si>
  <si>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</si>
  <si>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</si>
  <si>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</si>
  <si>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</si>
  <si>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</si>
  <si>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</si>
  <si>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</si>
  <si>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</si>
  <si>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</si>
  <si>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</si>
  <si>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</si>
  <si>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</si>
  <si>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</si>
  <si>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</si>
  <si>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</si>
  <si>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</si>
  <si>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</si>
  <si>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</si>
  <si>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</si>
  <si>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</si>
  <si>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</si>
  <si>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</si>
  <si>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</si>
  <si>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</si>
  <si>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</si>
  <si>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</si>
  <si>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</si>
  <si>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</si>
  <si>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</si>
  <si>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</si>
  <si>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</si>
  <si>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</si>
  <si>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</si>
  <si>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</si>
  <si>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</si>
  <si>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</si>
  <si>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</si>
  <si>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</si>
  <si>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</si>
  <si>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</si>
  <si>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</si>
  <si>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</si>
  <si>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</si>
  <si>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</si>
  <si>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</si>
  <si>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</si>
  <si>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</si>
  <si>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</si>
  <si>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</si>
  <si>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</si>
  <si>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</si>
  <si>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</si>
  <si>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</si>
  <si>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</si>
  <si>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</si>
  <si>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</si>
  <si>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</si>
  <si>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</si>
  <si>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</si>
  <si>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</si>
  <si>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</si>
  <si>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</si>
  <si>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</si>
  <si>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</si>
  <si>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</si>
  <si>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</si>
  <si>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</si>
  <si>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</si>
  <si>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</si>
  <si>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</si>
  <si>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</si>
  <si>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</si>
  <si>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</si>
  <si>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</si>
  <si>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</si>
  <si>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</si>
  <si>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</si>
  <si>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</si>
  <si>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</si>
  <si>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</si>
  <si>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</si>
  <si>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</si>
  <si>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</si>
  <si>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</si>
  <si>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</si>
  <si>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</si>
  <si>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</si>
  <si>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</si>
  <si>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</si>
  <si>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</si>
  <si>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</si>
  <si>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</si>
  <si>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</si>
  <si>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</si>
  <si>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</si>
  <si>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</si>
  <si>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</si>
  <si>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</si>
  <si>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</si>
  <si>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</si>
  <si>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</si>
  <si>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</si>
  <si>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</si>
  <si>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</si>
  <si>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</si>
  <si>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</si>
  <si>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</si>
  <si>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</si>
  <si>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</si>
  <si>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</si>
  <si>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</si>
  <si>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</si>
  <si>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</si>
  <si>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</si>
  <si>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</si>
  <si>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</si>
  <si>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</si>
  <si>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</si>
  <si>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</si>
  <si>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</si>
  <si>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</si>
  <si>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</si>
  <si>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</si>
  <si>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</si>
  <si>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</si>
  <si>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</si>
  <si>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</si>
  <si>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</si>
  <si>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</si>
  <si>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</si>
  <si>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</si>
  <si>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</si>
  <si>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</si>
  <si>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</si>
  <si>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</si>
  <si>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</si>
  <si>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</si>
  <si>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</si>
  <si>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</si>
  <si>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</si>
  <si>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</si>
  <si>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</si>
  <si>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</si>
  <si>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</si>
  <si>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</si>
  <si>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</si>
  <si>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</si>
  <si>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</si>
  <si>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</si>
  <si>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</si>
  <si>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</si>
  <si>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</si>
  <si>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</si>
  <si>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</si>
  <si>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</si>
  <si>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</si>
  <si>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</si>
  <si>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</si>
  <si>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</si>
  <si>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</si>
  <si>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</si>
  <si>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</si>
  <si>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</si>
  <si>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</si>
  <si>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</si>
  <si>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</si>
  <si>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</si>
  <si>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</si>
  <si>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</si>
  <si>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</si>
  <si>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</si>
  <si>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</si>
  <si>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</si>
  <si>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</si>
  <si>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</si>
  <si>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</si>
  <si>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</si>
  <si>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</si>
  <si>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</si>
  <si>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</si>
  <si>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</si>
  <si>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</si>
  <si>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</si>
  <si>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</si>
  <si>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</si>
  <si>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</si>
  <si>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</si>
  <si>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</si>
  <si>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</si>
  <si>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</si>
  <si>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</si>
  <si>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</si>
  <si>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</si>
  <si>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</si>
  <si>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</si>
  <si>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</si>
  <si>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</si>
  <si>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</si>
  <si>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</si>
  <si>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</si>
  <si>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</si>
  <si>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</si>
  <si>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</si>
  <si>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</si>
  <si>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</si>
  <si>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</si>
  <si>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</si>
  <si>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</si>
  <si>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</si>
  <si>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</si>
  <si>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</si>
  <si>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</si>
  <si>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</si>
  <si>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</si>
  <si>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</si>
  <si>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</si>
  <si>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</si>
  <si>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</si>
  <si>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</si>
  <si>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</si>
  <si>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</si>
  <si>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</si>
  <si>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</si>
  <si>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</si>
  <si>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</si>
  <si>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</si>
  <si>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</si>
  <si>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</si>
  <si>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</si>
  <si>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</si>
  <si>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</si>
  <si>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</si>
  <si>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</si>
  <si>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</si>
  <si>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</si>
  <si>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</si>
  <si>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</si>
  <si>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</si>
  <si>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</si>
  <si>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</si>
  <si>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</si>
  <si>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</si>
  <si>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</si>
  <si>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</si>
  <si>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</si>
  <si>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</si>
  <si>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</si>
  <si>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</si>
  <si>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</si>
  <si>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</si>
  <si>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</si>
  <si>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</si>
  <si>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</si>
  <si>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</si>
  <si>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</si>
  <si>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</si>
  <si>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</si>
  <si>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</si>
  <si>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</si>
  <si>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</si>
  <si>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</si>
  <si>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</si>
  <si>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</si>
  <si>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</si>
  <si>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</si>
  <si>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</si>
  <si>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</si>
  <si>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</si>
  <si>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</si>
  <si>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</si>
  <si>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</si>
  <si>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</si>
  <si>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</si>
  <si>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</si>
  <si>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</si>
  <si>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</si>
  <si>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</si>
  <si>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</si>
  <si>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</si>
  <si>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</si>
  <si>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</si>
  <si>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</si>
  <si>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</si>
  <si>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</si>
  <si>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</si>
  <si>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</si>
  <si>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</si>
  <si>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</si>
  <si>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</si>
  <si>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</si>
  <si>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</si>
  <si>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</si>
  <si>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</si>
  <si>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</si>
  <si>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</si>
  <si>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</si>
  <si>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</si>
  <si>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</si>
  <si>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</si>
  <si>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</si>
  <si>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</si>
  <si>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</si>
  <si>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</si>
  <si>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</si>
  <si>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</si>
  <si>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</si>
  <si>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</si>
  <si>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</si>
  <si>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</si>
  <si>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</si>
  <si>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</si>
  <si>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</si>
  <si>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</si>
  <si>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</si>
  <si>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</si>
  <si>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</si>
  <si>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</si>
  <si>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</si>
  <si>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</si>
  <si>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</si>
  <si>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</si>
  <si>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</si>
  <si>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</si>
  <si>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</si>
  <si>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</si>
  <si>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</si>
  <si>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</si>
  <si>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</si>
  <si>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</si>
  <si>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</si>
  <si>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</si>
  <si>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</si>
  <si>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</si>
  <si>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</si>
  <si>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</si>
  <si>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</si>
  <si>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</si>
  <si>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</si>
  <si>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</si>
  <si>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</si>
  <si>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</si>
  <si>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</si>
  <si>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</si>
  <si>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</si>
  <si>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</si>
  <si>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</si>
  <si>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</si>
  <si>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</si>
  <si>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</si>
  <si>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</si>
  <si>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</si>
  <si>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</si>
  <si>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</si>
  <si>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</si>
  <si>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</si>
  <si>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</si>
  <si>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</si>
  <si>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</si>
  <si>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</si>
  <si>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</si>
  <si>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</si>
  <si>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</si>
  <si>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</si>
  <si>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</si>
  <si>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</si>
  <si>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</si>
  <si>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</si>
  <si>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</si>
  <si>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</si>
  <si>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</si>
  <si>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</si>
  <si>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</si>
  <si>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</si>
  <si>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</si>
  <si>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</si>
  <si>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</si>
  <si>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</si>
  <si>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</si>
  <si>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</si>
  <si>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</si>
  <si>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</si>
  <si>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</si>
  <si>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</si>
  <si>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</si>
  <si>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</si>
  <si>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</si>
  <si>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</si>
  <si>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</si>
  <si>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</si>
  <si>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</si>
  <si>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</si>
  <si>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</si>
  <si>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</si>
  <si>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</si>
  <si>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</si>
  <si>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</si>
  <si>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</si>
  <si>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</si>
  <si>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</si>
  <si>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</si>
  <si>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</si>
  <si>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</si>
  <si>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</si>
  <si>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</si>
  <si>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</si>
  <si>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</si>
  <si>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</si>
  <si>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</si>
  <si>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</si>
  <si>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</si>
  <si>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</si>
  <si>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</si>
  <si>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</si>
  <si>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</si>
  <si>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</si>
  <si>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</si>
  <si>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</si>
  <si>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</si>
  <si>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</si>
  <si>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</si>
  <si>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</si>
  <si>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</si>
  <si>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</si>
  <si>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</si>
  <si>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</si>
  <si>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</si>
  <si>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</si>
  <si>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</si>
  <si>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</si>
  <si>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</si>
  <si>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</si>
  <si>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</si>
  <si>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</si>
  <si>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</si>
  <si>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</si>
  <si>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</si>
  <si>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</si>
  <si>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</si>
  <si>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</si>
  <si>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</si>
  <si>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</si>
  <si>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</si>
  <si>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</si>
  <si>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</si>
  <si>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</si>
  <si>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</si>
  <si>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</si>
  <si>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</si>
  <si>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</si>
  <si>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</si>
  <si>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</si>
  <si>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</si>
  <si>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</si>
  <si>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</si>
  <si>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</si>
  <si>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</si>
  <si>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</si>
  <si>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</si>
  <si>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</si>
  <si>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</si>
  <si>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</si>
  <si>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</si>
  <si>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</si>
  <si>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</si>
  <si>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</si>
  <si>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</si>
  <si>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</si>
  <si>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</si>
  <si>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</si>
  <si>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</si>
  <si>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</si>
  <si>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</si>
  <si>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</si>
  <si>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</si>
  <si>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</si>
  <si>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</si>
  <si>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</si>
  <si>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</si>
  <si>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</si>
  <si>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</si>
  <si>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</si>
  <si>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</si>
  <si>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</si>
  <si>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</si>
  <si>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</si>
  <si>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</si>
  <si>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</si>
  <si>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</si>
  <si>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</si>
  <si>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</si>
  <si>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</si>
  <si>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</si>
  <si>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</si>
  <si>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</si>
  <si>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</si>
  <si>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</si>
  <si>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</si>
  <si>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</si>
  <si>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</si>
  <si>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</si>
  <si>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</si>
  <si>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</si>
  <si>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</si>
  <si>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</si>
  <si>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</si>
  <si>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</si>
  <si>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</si>
  <si>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</si>
  <si>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</si>
  <si>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</si>
  <si>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</si>
  <si>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</si>
  <si>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</si>
  <si>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</si>
  <si>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</si>
  <si>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</si>
  <si>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</si>
  <si>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</si>
  <si>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</si>
  <si>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</si>
  <si>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</si>
  <si>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</si>
  <si>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</si>
  <si>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</si>
  <si>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</si>
  <si>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</si>
  <si>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</si>
  <si>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</si>
  <si>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</si>
  <si>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</si>
  <si>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</si>
  <si>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</si>
  <si>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</si>
  <si>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</si>
  <si>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</si>
  <si>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</si>
  <si>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</si>
  <si>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</si>
  <si>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</si>
  <si>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</si>
  <si>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</si>
  <si>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</si>
  <si>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</si>
  <si>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</si>
  <si>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</si>
  <si>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</si>
  <si>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</si>
  <si>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</si>
  <si>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</si>
  <si>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</si>
  <si>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</si>
  <si>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</si>
  <si>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</si>
  <si>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</si>
  <si>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</si>
  <si>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</si>
  <si>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</si>
  <si>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</si>
  <si>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</si>
  <si>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</si>
  <si>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</si>
  <si>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</si>
  <si>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</si>
  <si>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</si>
  <si>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</si>
  <si>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</si>
  <si>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</si>
  <si>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</si>
  <si>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</si>
  <si>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</si>
  <si>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</si>
  <si>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</si>
  <si>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</si>
  <si>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</si>
  <si>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</si>
  <si>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</si>
  <si>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</si>
  <si>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</si>
  <si>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</si>
  <si>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</si>
  <si>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</si>
  <si>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</si>
  <si>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</si>
  <si>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</si>
  <si>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</si>
  <si>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</si>
  <si>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</si>
  <si>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</si>
  <si>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</si>
  <si>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</si>
  <si>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</si>
  <si>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</si>
  <si>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</si>
  <si>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</si>
  <si>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</si>
  <si>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</si>
  <si>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</si>
  <si>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</si>
  <si>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</si>
  <si>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</si>
  <si>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</si>
  <si>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</si>
  <si>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</si>
  <si>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</si>
  <si>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</si>
  <si>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</si>
  <si>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</si>
  <si>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</si>
  <si>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</si>
  <si>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</si>
  <si>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</si>
  <si>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</si>
  <si>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</si>
  <si>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</si>
  <si>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</si>
  <si>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</si>
  <si>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</si>
  <si>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</si>
  <si>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</si>
  <si>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</si>
  <si>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</si>
  <si>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</si>
  <si>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</si>
  <si>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</si>
  <si>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</si>
  <si>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</si>
  <si>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</si>
  <si>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</si>
  <si>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</si>
  <si>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</si>
  <si>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</si>
  <si>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</si>
  <si>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</si>
  <si>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</si>
  <si>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</si>
  <si>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</si>
  <si>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</si>
  <si>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</si>
  <si>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</si>
  <si>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</si>
  <si>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</si>
  <si>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</si>
  <si>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</si>
  <si>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</si>
  <si>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</si>
  <si>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</si>
  <si>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</si>
  <si>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</si>
  <si>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</si>
  <si>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</si>
  <si>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</si>
  <si>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</si>
  <si>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</si>
  <si>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</si>
  <si>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</si>
  <si>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</si>
  <si>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</si>
  <si>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</si>
  <si>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</si>
  <si>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</si>
  <si>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</si>
  <si>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</si>
  <si>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</si>
  <si>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</si>
  <si>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</si>
  <si>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</si>
  <si>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</si>
  <si>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</si>
  <si>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</si>
  <si>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</si>
  <si>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</si>
  <si>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</si>
  <si>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</si>
  <si>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</si>
  <si>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</si>
  <si>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</si>
  <si>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</si>
  <si>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</si>
  <si>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</si>
  <si>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</si>
  <si>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</si>
  <si>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</si>
  <si>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</si>
  <si>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</si>
  <si>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</si>
  <si>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</si>
  <si>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</si>
  <si>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</si>
  <si>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</si>
  <si>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</si>
  <si>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</si>
  <si>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</si>
  <si>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</si>
  <si>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</si>
  <si>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</si>
  <si>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</si>
  <si>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</si>
  <si>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</si>
  <si>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</si>
  <si>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</si>
  <si>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</si>
  <si>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</si>
  <si>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</si>
  <si>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</si>
  <si>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</si>
  <si>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</si>
  <si>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</si>
  <si>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</si>
  <si>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</si>
  <si>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</si>
  <si>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</si>
  <si>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</si>
  <si>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</si>
  <si>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</si>
  <si>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</si>
  <si>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</si>
  <si>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</si>
  <si>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</si>
  <si>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</si>
  <si>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</si>
  <si>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</si>
  <si>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</si>
  <si>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</si>
  <si>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</si>
  <si>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</si>
  <si>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</si>
  <si>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</si>
  <si>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</si>
  <si>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</si>
  <si>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</si>
  <si>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</si>
  <si>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</si>
  <si>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</si>
  <si>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</si>
  <si>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</si>
  <si>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</si>
  <si>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</si>
  <si>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</si>
  <si>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</si>
  <si>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</si>
  <si>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</si>
  <si>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</si>
  <si>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</si>
  <si>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</si>
  <si>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</si>
  <si>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</si>
  <si>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</si>
  <si>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</si>
  <si>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</si>
  <si>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</si>
  <si>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</si>
  <si>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</si>
  <si>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</si>
  <si>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</si>
  <si>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</si>
  <si>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</si>
  <si>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</si>
  <si>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</si>
  <si>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</si>
  <si>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</si>
  <si>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</si>
  <si>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</si>
  <si>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</si>
  <si>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</si>
  <si>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</si>
  <si>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</si>
  <si>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</si>
  <si>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</si>
  <si>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</si>
  <si>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</si>
  <si>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</si>
  <si>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</si>
  <si>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</si>
  <si>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</si>
  <si>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</si>
  <si>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</si>
  <si>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</si>
  <si>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</si>
  <si>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</si>
  <si>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</si>
  <si>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</si>
  <si>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</si>
  <si>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</si>
  <si>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</si>
  <si>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</si>
  <si>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</si>
  <si>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</si>
  <si>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</si>
  <si>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</si>
  <si>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</si>
  <si>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</si>
  <si>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</si>
  <si>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</si>
  <si>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</si>
  <si>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</si>
  <si>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</si>
  <si>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</si>
  <si>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</si>
  <si>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</si>
  <si>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</si>
  <si>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</si>
  <si>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</si>
  <si>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</si>
  <si>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</si>
  <si>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</si>
  <si>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</si>
  <si>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</si>
  <si>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</si>
  <si>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</si>
  <si>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</si>
  <si>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</si>
  <si>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</si>
  <si>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</si>
  <si>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</si>
  <si>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</si>
  <si>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</si>
  <si>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</si>
  <si>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</si>
  <si>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</si>
  <si>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</si>
  <si>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</si>
  <si>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</si>
  <si>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</si>
  <si>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</si>
  <si>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</si>
  <si>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</si>
  <si>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</si>
  <si>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</si>
  <si>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</si>
  <si>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</si>
  <si>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</si>
  <si>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</si>
  <si>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</si>
  <si>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</si>
  <si>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</si>
  <si>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</si>
  <si>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</si>
  <si>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</si>
  <si>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</si>
  <si>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</si>
  <si>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</si>
  <si>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</si>
  <si>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</si>
  <si>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</si>
  <si>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</si>
  <si>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</si>
  <si>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</si>
  <si>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</si>
  <si>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</si>
  <si>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</si>
  <si>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</si>
  <si>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</si>
  <si>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</si>
  <si>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</si>
  <si>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</si>
  <si>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</si>
  <si>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</si>
  <si>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</si>
  <si>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</si>
  <si>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</si>
  <si>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</si>
  <si>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</si>
  <si>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</si>
  <si>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</si>
  <si>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</si>
  <si>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</si>
  <si>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</si>
  <si>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</si>
  <si>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</si>
  <si>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</si>
  <si>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</si>
  <si>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</si>
  <si>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</si>
  <si>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</si>
  <si>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</si>
  <si>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</si>
  <si>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</si>
  <si>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</si>
  <si>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</si>
  <si>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</si>
  <si>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</si>
  <si>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</si>
  <si>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</si>
  <si>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</si>
  <si>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</si>
  <si>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</si>
  <si>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</si>
  <si>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</si>
  <si>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</si>
  <si>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</si>
  <si>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</si>
  <si>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</si>
  <si>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</si>
  <si>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</si>
  <si>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</si>
  <si>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</si>
  <si>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</si>
  <si>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</si>
  <si>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</si>
  <si>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</si>
  <si>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</si>
  <si>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</si>
  <si>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</si>
  <si>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</si>
  <si>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</si>
  <si>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</si>
  <si>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</si>
  <si>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</si>
  <si>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</si>
  <si>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</si>
  <si>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</si>
  <si>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</si>
  <si>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</si>
  <si>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</si>
  <si>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</si>
  <si>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</si>
  <si>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</si>
  <si>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</si>
  <si>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</si>
  <si>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</si>
  <si>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</si>
  <si>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</si>
  <si>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</si>
  <si>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</si>
  <si>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</si>
  <si>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</si>
  <si>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</si>
  <si>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</si>
  <si>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</si>
  <si>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</si>
  <si>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</si>
  <si>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</si>
  <si>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</si>
  <si>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</si>
  <si>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</si>
  <si>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</si>
  <si>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</si>
  <si>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</si>
  <si>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</si>
  <si>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</si>
  <si>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</si>
  <si>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</si>
  <si>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</si>
  <si>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</si>
  <si>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</si>
  <si>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</si>
  <si>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</si>
  <si>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</si>
  <si>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</si>
  <si>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</si>
  <si>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</si>
  <si>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</si>
  <si>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</si>
  <si>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</si>
  <si>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</si>
  <si>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</si>
  <si>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</si>
  <si>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</si>
  <si>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</si>
  <si>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</si>
  <si>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</si>
  <si>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</si>
  <si>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</si>
  <si>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</si>
  <si>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</si>
  <si>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</si>
  <si>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</si>
  <si>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</si>
  <si>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</si>
  <si>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</si>
  <si>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</si>
  <si>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</si>
  <si>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</si>
  <si>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</si>
  <si>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</si>
  <si>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</si>
  <si>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</si>
  <si>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</si>
  <si>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</si>
  <si>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</si>
  <si>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</si>
  <si>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</si>
  <si>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</si>
  <si>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</si>
  <si>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</si>
  <si>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</si>
  <si>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</si>
  <si>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</si>
  <si>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</si>
  <si>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</si>
  <si>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</si>
  <si>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</si>
  <si>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</si>
  <si>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</si>
  <si>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</si>
  <si>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</si>
  <si>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</si>
  <si>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</si>
  <si>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</si>
  <si>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</si>
  <si>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</si>
  <si>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</si>
  <si>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</si>
  <si>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</si>
  <si>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</si>
  <si>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</si>
  <si>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</si>
  <si>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</si>
  <si>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</si>
  <si>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</si>
  <si>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</si>
  <si>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</si>
  <si>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</si>
  <si>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</si>
  <si>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</si>
  <si>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</si>
  <si>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</si>
  <si>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</si>
  <si>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</si>
  <si>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</si>
  <si>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</si>
  <si>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</si>
  <si>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</si>
  <si>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</si>
  <si>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</si>
  <si>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</si>
  <si>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</si>
  <si>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</si>
  <si>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</si>
  <si>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</si>
  <si>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</si>
  <si>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</si>
  <si>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</si>
  <si>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</si>
  <si>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</si>
  <si>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</si>
  <si>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</si>
  <si>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</si>
  <si>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</si>
  <si>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</si>
  <si>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</si>
  <si>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</si>
  <si>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</si>
  <si>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</si>
  <si>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</si>
  <si>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</si>
  <si>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</si>
  <si>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</si>
  <si>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</si>
  <si>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</si>
  <si>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</si>
  <si>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</si>
  <si>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</si>
  <si>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</si>
  <si>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</si>
  <si>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</si>
  <si>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</si>
  <si>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</si>
  <si>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</si>
  <si>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</si>
  <si>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</si>
  <si>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</si>
  <si>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</si>
  <si>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</si>
  <si>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</si>
  <si>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</si>
  <si>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</si>
  <si>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</si>
  <si>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</si>
  <si>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</si>
  <si>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</si>
  <si>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</si>
  <si>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</si>
  <si>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</si>
  <si>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</si>
  <si>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</si>
  <si>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</si>
  <si>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</si>
  <si>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</si>
  <si>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</si>
  <si>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</si>
  <si>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</si>
  <si>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</si>
  <si>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</si>
  <si>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</si>
  <si>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</si>
  <si>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</si>
  <si>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</si>
  <si>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</si>
  <si>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</si>
  <si>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</si>
  <si>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</si>
  <si>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</si>
  <si>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</si>
  <si>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</si>
  <si>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</si>
  <si>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</si>
  <si>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</si>
  <si>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</si>
  <si>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</si>
  <si>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</si>
  <si>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</si>
  <si>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</si>
  <si>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</si>
  <si>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</si>
  <si>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</si>
  <si>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</si>
  <si>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</si>
  <si>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</si>
  <si>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</si>
  <si>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</si>
  <si>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</si>
  <si>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</si>
  <si>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</si>
  <si>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</si>
  <si>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</si>
  <si>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</si>
  <si>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</si>
  <si>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</si>
  <si>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</si>
  <si>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</si>
  <si>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</si>
  <si>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</si>
  <si>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</si>
  <si>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</si>
  <si>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</si>
  <si>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</si>
  <si>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</si>
  <si>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</si>
  <si>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</si>
  <si>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</si>
  <si>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</si>
  <si>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</si>
  <si>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</si>
  <si>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</si>
  <si>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</si>
  <si>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</si>
  <si>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</si>
  <si>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</si>
  <si>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</si>
  <si>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</si>
  <si>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</si>
  <si>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</si>
  <si>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</si>
  <si>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</si>
  <si>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</si>
  <si>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</si>
  <si>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</si>
  <si>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</si>
  <si>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</si>
  <si>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</si>
  <si>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</si>
  <si>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</si>
  <si>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</si>
  <si>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</si>
  <si>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</si>
  <si>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</si>
  <si>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</si>
  <si>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</si>
  <si>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</si>
  <si>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</si>
  <si>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</si>
  <si>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</si>
  <si>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</si>
  <si>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</si>
  <si>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</si>
  <si>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</si>
  <si>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</si>
  <si>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</si>
  <si>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</si>
  <si>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</si>
  <si>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</si>
  <si>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</si>
  <si>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</si>
  <si>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</si>
  <si>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</si>
  <si>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</si>
  <si>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</si>
  <si>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</si>
  <si>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</si>
  <si>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</si>
  <si>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</si>
  <si>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</si>
  <si>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</si>
  <si>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</si>
  <si>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</si>
  <si>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</si>
  <si>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</si>
  <si>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</si>
  <si>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</si>
  <si>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</si>
  <si>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</si>
  <si>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</si>
  <si>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</si>
  <si>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</si>
  <si>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</si>
  <si>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</si>
  <si>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</si>
  <si>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</si>
  <si>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</si>
  <si>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</si>
  <si>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</si>
  <si>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</si>
  <si>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</si>
  <si>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</si>
  <si>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</si>
  <si>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</si>
  <si>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</si>
  <si>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</si>
  <si>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</si>
  <si>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</si>
  <si>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</si>
  <si>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</si>
  <si>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</si>
  <si>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</si>
  <si>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</si>
  <si>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</si>
  <si>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</si>
  <si>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</si>
  <si>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</si>
  <si>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</si>
  <si>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</si>
  <si>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</si>
  <si>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</si>
  <si>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</si>
  <si>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</si>
  <si>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</si>
  <si>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</si>
  <si>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</si>
  <si>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</si>
  <si>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</si>
  <si>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</si>
  <si>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</si>
  <si>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</si>
  <si>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</si>
  <si>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</si>
  <si>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</si>
  <si>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</si>
  <si>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</si>
  <si>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</si>
  <si>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</si>
  <si>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</si>
  <si>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</si>
  <si>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</si>
  <si>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</si>
  <si>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</si>
  <si>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</si>
  <si>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</si>
  <si>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</si>
  <si>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</si>
  <si>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</si>
  <si>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</si>
  <si>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</si>
  <si>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</si>
  <si>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</si>
  <si>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</si>
  <si>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</si>
  <si>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</si>
  <si>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</si>
  <si>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</si>
  <si>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</si>
  <si>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</si>
  <si>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</si>
  <si>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</si>
  <si>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</si>
  <si>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</si>
  <si>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</si>
  <si>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</si>
  <si>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</si>
  <si>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</si>
  <si>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</si>
  <si>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</si>
  <si>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</si>
  <si>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</si>
  <si>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</si>
  <si>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</si>
  <si>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</si>
  <si>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</si>
  <si>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</si>
  <si>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</si>
  <si>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</si>
  <si>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</si>
  <si>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</si>
  <si>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</si>
  <si>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</si>
  <si>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</si>
  <si>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</si>
  <si>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</si>
  <si>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</si>
  <si>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</si>
  <si>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</si>
  <si>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</si>
  <si>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</si>
  <si>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</si>
  <si>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</si>
  <si>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</si>
  <si>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</si>
  <si>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</si>
  <si>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</si>
  <si>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</si>
  <si>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</si>
  <si>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</si>
  <si>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</si>
  <si>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</si>
  <si>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</si>
  <si>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</si>
  <si>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</si>
  <si>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</si>
  <si>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</si>
  <si>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</si>
  <si>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</si>
  <si>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</si>
  <si>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</si>
  <si>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</si>
  <si>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</si>
  <si>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</si>
  <si>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</si>
  <si>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</si>
  <si>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</si>
  <si>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</si>
  <si>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</si>
  <si>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</si>
  <si>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</si>
  <si>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</si>
  <si>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</si>
  <si>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</si>
  <si>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</si>
  <si>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</si>
  <si>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</si>
  <si>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</si>
  <si>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</si>
  <si>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</si>
  <si>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</si>
  <si>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</si>
  <si>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</si>
  <si>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</si>
  <si>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</si>
  <si>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</si>
  <si>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</si>
  <si>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</si>
  <si>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</si>
  <si>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</si>
  <si>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</si>
  <si>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</si>
  <si>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</si>
  <si>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</si>
  <si>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</si>
  <si>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</si>
  <si>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</si>
  <si>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</si>
  <si>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</si>
  <si>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</si>
  <si>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</si>
  <si>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</si>
  <si>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</si>
  <si>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</si>
  <si>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</si>
  <si>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</si>
  <si>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</si>
  <si>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</si>
  <si>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</si>
  <si>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</si>
  <si>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</si>
  <si>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</si>
  <si>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</si>
  <si>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</si>
  <si>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</si>
  <si>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</si>
  <si>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</si>
  <si>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</si>
  <si>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</si>
  <si>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</si>
  <si>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</si>
  <si>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</si>
  <si>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</si>
  <si>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</si>
  <si>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</si>
  <si>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</si>
  <si>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</si>
  <si>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</si>
  <si>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</si>
  <si>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</si>
  <si>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</si>
  <si>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</si>
  <si>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</si>
  <si>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</si>
  <si>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</si>
  <si>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</si>
  <si>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</si>
  <si>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</si>
  <si>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</si>
  <si>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</si>
  <si>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</si>
  <si>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</si>
  <si>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</si>
  <si>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</si>
  <si>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</si>
  <si>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</si>
  <si>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</si>
  <si>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</si>
  <si>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</si>
  <si>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</si>
  <si>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</si>
  <si>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</si>
  <si>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</si>
  <si>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</si>
  <si>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</si>
  <si>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</si>
  <si>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</si>
  <si>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</si>
  <si>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</si>
  <si>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</si>
  <si>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</si>
  <si>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</si>
  <si>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</si>
  <si>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</si>
  <si>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</si>
  <si>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</si>
  <si>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</si>
  <si>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</si>
  <si>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</si>
  <si>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</si>
  <si>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</si>
  <si>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</si>
  <si>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</si>
  <si>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</si>
  <si>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</si>
  <si>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</si>
  <si>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</si>
  <si>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</si>
  <si>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</si>
  <si>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</si>
  <si>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</si>
  <si>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</si>
  <si>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</si>
  <si>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</si>
  <si>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</si>
  <si>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</si>
  <si>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</si>
  <si>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</si>
  <si>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</si>
  <si>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</si>
  <si>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</si>
  <si>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</si>
  <si>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</si>
  <si>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</si>
  <si>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</si>
  <si>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</si>
  <si>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</si>
  <si>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</si>
  <si>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</si>
  <si>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</si>
  <si>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</si>
  <si>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</si>
  <si>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</si>
  <si>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</si>
  <si>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</si>
  <si>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</si>
  <si>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</si>
  <si>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</si>
  <si>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</si>
  <si>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</si>
  <si>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</si>
  <si>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</si>
  <si>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</si>
  <si>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</si>
  <si>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</si>
  <si>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</si>
  <si>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</si>
  <si>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</si>
  <si>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</si>
  <si>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</si>
  <si>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</si>
  <si>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</si>
  <si>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</si>
  <si>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</si>
  <si>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</si>
  <si>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</si>
  <si>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</si>
  <si>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</si>
  <si>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</si>
  <si>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</si>
  <si>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</si>
  <si>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</si>
  <si>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</si>
  <si>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</si>
  <si>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</si>
  <si>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</si>
  <si>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</si>
  <si>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</si>
  <si>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</si>
  <si>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</si>
  <si>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</si>
  <si>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</si>
  <si>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</si>
  <si>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</si>
  <si>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</si>
  <si>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</si>
  <si>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</si>
  <si>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</si>
  <si>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</si>
  <si>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</si>
  <si>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</si>
  <si>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</si>
  <si>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</si>
  <si>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</si>
  <si>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</si>
  <si>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</si>
  <si>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</si>
  <si>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</si>
  <si>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</si>
  <si>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</si>
  <si>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</si>
  <si>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</si>
  <si>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</si>
  <si>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</si>
  <si>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</si>
  <si>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</si>
  <si>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</si>
  <si>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</si>
  <si>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</si>
  <si>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</si>
  <si>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</si>
  <si>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</si>
  <si>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</si>
  <si>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</si>
  <si>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</si>
  <si>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</si>
  <si>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</si>
  <si>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</si>
  <si>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</si>
  <si>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</si>
  <si>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</si>
  <si>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</si>
  <si>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</si>
  <si>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</si>
  <si>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</si>
  <si>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</si>
  <si>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</si>
  <si>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</si>
  <si>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</si>
  <si>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</si>
  <si>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</si>
  <si>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</si>
  <si>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</si>
  <si>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</si>
  <si>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</si>
  <si>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</si>
  <si>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</si>
  <si>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</si>
  <si>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</si>
  <si>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</si>
  <si>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</si>
  <si>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</si>
  <si>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</si>
  <si>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</si>
  <si>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</si>
  <si>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</si>
  <si>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</si>
  <si>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</si>
  <si>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</si>
  <si>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</si>
  <si>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</si>
  <si>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</si>
  <si>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</si>
  <si>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</si>
  <si>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</si>
  <si>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</si>
  <si>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</si>
  <si>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</si>
  <si>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</si>
  <si>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</si>
  <si>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</si>
  <si>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</si>
  <si>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</si>
  <si>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</si>
  <si>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</si>
  <si>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</si>
  <si>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</si>
  <si>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</si>
  <si>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</si>
  <si>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</si>
  <si>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</si>
  <si>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</si>
  <si>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</si>
  <si>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</si>
  <si>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</si>
  <si>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</si>
  <si>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</si>
  <si>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</si>
  <si>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</si>
  <si>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</si>
  <si>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</si>
  <si>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</si>
  <si>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</si>
  <si>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</si>
  <si>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</si>
  <si>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</si>
  <si>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</si>
  <si>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</si>
  <si>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</si>
  <si>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</si>
  <si>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</si>
  <si>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</si>
  <si>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</si>
  <si>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</si>
  <si>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</si>
  <si>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</si>
  <si>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</si>
  <si>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</si>
  <si>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</si>
  <si>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</si>
  <si>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</si>
  <si>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</si>
  <si>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</si>
  <si>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</si>
  <si>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</si>
  <si>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</si>
  <si>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</si>
  <si>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</si>
  <si>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</si>
  <si>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</si>
  <si>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</si>
  <si>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</si>
  <si>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</si>
  <si>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</si>
  <si>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</si>
  <si>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</si>
  <si>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</si>
  <si>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</si>
  <si>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</si>
  <si>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</si>
  <si>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</si>
  <si>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</si>
  <si>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</si>
  <si>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</si>
  <si>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</si>
  <si>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</si>
  <si>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</si>
  <si>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</si>
  <si>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</si>
  <si>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</si>
  <si>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</si>
  <si>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</si>
  <si>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</si>
  <si>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</si>
  <si>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</si>
  <si>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</si>
  <si>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</si>
  <si>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</si>
  <si>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</si>
  <si>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</si>
  <si>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</si>
  <si>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</si>
  <si>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</si>
  <si>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</si>
  <si>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</si>
  <si>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</si>
  <si>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</si>
  <si>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</si>
  <si>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</si>
  <si>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</si>
  <si>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</si>
  <si>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</si>
  <si>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</si>
  <si>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</si>
  <si>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</si>
  <si>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</si>
  <si>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</si>
  <si>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</si>
  <si>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</si>
  <si>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</si>
  <si>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</si>
  <si>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</si>
  <si>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</si>
  <si>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</si>
  <si>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</si>
  <si>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</si>
  <si>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</si>
  <si>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</si>
  <si>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</si>
  <si>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</si>
  <si>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</si>
  <si>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</si>
  <si>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</si>
  <si>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</si>
  <si>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</si>
  <si>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</si>
  <si>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</si>
  <si>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</si>
  <si>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</si>
  <si>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</si>
  <si>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</si>
  <si>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</si>
  <si>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</si>
  <si>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</si>
  <si>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</si>
  <si>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</si>
  <si>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</si>
  <si>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</si>
  <si>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</si>
  <si>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</si>
  <si>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</si>
  <si>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</si>
  <si>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</si>
  <si>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</si>
  <si>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</si>
  <si>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</si>
  <si>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</si>
  <si>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</si>
  <si>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</si>
  <si>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</si>
  <si>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</si>
  <si>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</si>
  <si>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</si>
  <si>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</si>
  <si>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</si>
  <si>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</si>
  <si>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</si>
  <si>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</si>
  <si>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</si>
  <si>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</si>
  <si>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</si>
  <si>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</si>
  <si>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</si>
  <si>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</si>
  <si>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</si>
  <si>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</si>
  <si>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</si>
  <si>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</si>
  <si>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</si>
  <si>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</si>
  <si>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</si>
  <si>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</si>
  <si>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</si>
  <si>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</si>
  <si>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</si>
  <si>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</si>
  <si>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</si>
  <si>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</si>
  <si>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</si>
  <si>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</si>
  <si>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</si>
  <si>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</si>
  <si>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</si>
  <si>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</si>
  <si>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</si>
  <si>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</si>
  <si>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</si>
  <si>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</si>
  <si>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</si>
  <si>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</si>
  <si>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</si>
  <si>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</si>
  <si>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</si>
  <si>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</si>
  <si>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</si>
  <si>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</si>
  <si>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</si>
  <si>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</si>
  <si>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</si>
  <si>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</si>
  <si>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</si>
  <si>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</si>
  <si>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</si>
  <si>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</si>
  <si>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</si>
  <si>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</si>
  <si>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</si>
  <si>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</si>
  <si>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</si>
  <si>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</si>
  <si>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</si>
  <si>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</si>
  <si>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</si>
  <si>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</si>
  <si>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</si>
  <si>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</si>
  <si>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</si>
  <si>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</si>
  <si>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</si>
  <si>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</si>
  <si>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</si>
  <si>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</si>
  <si>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</si>
  <si>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</si>
  <si>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</si>
  <si>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</si>
  <si>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</si>
  <si>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</si>
  <si>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</si>
  <si>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</si>
  <si>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</si>
  <si>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</si>
  <si>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</si>
  <si>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</si>
  <si>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</si>
  <si>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</si>
  <si>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</si>
  <si>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</si>
  <si>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</si>
  <si>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</si>
  <si>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</si>
  <si>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</si>
  <si>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</si>
  <si>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</si>
  <si>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</si>
  <si>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</si>
  <si>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</si>
  <si>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</si>
  <si>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</si>
  <si>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</si>
  <si>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</si>
  <si>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</si>
  <si>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</si>
  <si>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</si>
  <si>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</si>
  <si>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</si>
  <si>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</si>
  <si>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</si>
  <si>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</si>
  <si>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</si>
  <si>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</si>
  <si>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</si>
  <si>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</si>
  <si>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</si>
  <si>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</si>
  <si>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</si>
  <si>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</si>
  <si>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</si>
  <si>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</si>
  <si>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</si>
  <si>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</si>
  <si>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</si>
  <si>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</si>
  <si>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</si>
  <si>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</si>
  <si>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</si>
  <si>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</si>
  <si>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</si>
  <si>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</si>
  <si>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</si>
  <si>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</si>
  <si>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</si>
  <si>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</si>
  <si>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</si>
  <si>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</si>
  <si>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</si>
  <si>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</si>
  <si>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</si>
  <si>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</si>
  <si>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</si>
  <si>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</si>
  <si>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</si>
  <si>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</si>
  <si>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</si>
  <si>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</si>
  <si>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</si>
  <si>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</si>
  <si>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</si>
  <si>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</si>
  <si>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</si>
  <si>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</si>
  <si>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</si>
  <si>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</si>
  <si>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</si>
  <si>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</si>
  <si>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</si>
  <si>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</si>
  <si>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</si>
  <si>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</si>
  <si>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</si>
  <si>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</si>
  <si>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</si>
  <si>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</si>
  <si>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</si>
  <si>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</si>
  <si>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</si>
  <si>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</si>
  <si>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</si>
  <si>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</si>
  <si>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</si>
  <si>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</si>
  <si>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</si>
  <si>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</si>
  <si>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</si>
  <si>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</si>
  <si>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</si>
  <si>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</si>
  <si>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</si>
  <si>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</si>
  <si>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</si>
  <si>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</si>
  <si>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</si>
  <si>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</si>
  <si>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</si>
  <si>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</si>
  <si>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</si>
  <si>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</si>
  <si>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</si>
  <si>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</si>
  <si>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</si>
  <si>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</si>
  <si>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</si>
  <si>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</si>
  <si>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</si>
  <si>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</si>
  <si>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</si>
  <si>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</si>
  <si>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</si>
  <si>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</si>
  <si>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</si>
  <si>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</si>
  <si>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</si>
  <si>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</si>
  <si>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</si>
  <si>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</si>
  <si>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</si>
  <si>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</si>
  <si>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</si>
  <si>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</si>
  <si>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</si>
  <si>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</si>
  <si>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</si>
  <si>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</si>
  <si>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</si>
  <si>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</si>
  <si>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</si>
  <si>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</si>
  <si>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</si>
  <si>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</si>
  <si>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</si>
  <si>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</si>
  <si>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</si>
  <si>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</si>
  <si>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</si>
  <si>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</si>
  <si>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</si>
  <si>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</si>
  <si>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</si>
  <si>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</si>
  <si>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</si>
  <si>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</si>
  <si>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</si>
  <si>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</si>
  <si>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</si>
  <si>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</si>
  <si>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</si>
  <si>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</si>
  <si>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</si>
  <si>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</si>
  <si>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</si>
  <si>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</si>
  <si>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</si>
  <si>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</si>
  <si>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</si>
  <si>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</si>
  <si>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</si>
  <si>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</si>
  <si>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</si>
  <si>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</si>
  <si>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</si>
  <si>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</si>
  <si>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</si>
  <si>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</si>
  <si>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</si>
  <si>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</si>
  <si>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</si>
  <si>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</si>
  <si>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</si>
  <si>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</si>
  <si>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</si>
  <si>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</si>
  <si>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</si>
  <si>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</si>
  <si>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</si>
  <si>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</si>
  <si>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</si>
  <si>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</si>
  <si>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</si>
  <si>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</si>
  <si>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</si>
  <si>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</si>
  <si>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</si>
  <si>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</si>
  <si>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</si>
  <si>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</si>
  <si>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</si>
  <si>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</si>
  <si>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</si>
  <si>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</si>
  <si>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</si>
  <si>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</si>
  <si>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</si>
  <si>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</si>
  <si>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</si>
  <si>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</si>
  <si>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</si>
  <si>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</si>
  <si>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</si>
  <si>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</si>
  <si>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</si>
  <si>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</si>
  <si>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</si>
  <si>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</si>
  <si>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</si>
  <si>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</si>
  <si>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</si>
  <si>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</si>
  <si>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</si>
  <si>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</si>
  <si>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</si>
  <si>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</si>
  <si>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</si>
  <si>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</si>
  <si>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</si>
  <si>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</si>
  <si>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</si>
  <si>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</si>
  <si>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</si>
  <si>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</si>
  <si>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</si>
  <si>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</si>
  <si>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</si>
  <si>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</si>
  <si>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</si>
  <si>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</si>
  <si>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</si>
  <si>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</si>
  <si>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</si>
  <si>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</si>
  <si>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</si>
  <si>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</si>
  <si>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</si>
  <si>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</si>
  <si>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</si>
  <si>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</si>
  <si>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</si>
  <si>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</si>
  <si>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</si>
  <si>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</si>
  <si>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</si>
  <si>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</si>
  <si>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</si>
  <si>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</si>
  <si>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</si>
  <si>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</si>
  <si>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</si>
  <si>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</si>
  <si>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</si>
  <si>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</si>
  <si>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</si>
  <si>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</si>
  <si>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</si>
  <si>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</si>
  <si>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</si>
  <si>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</si>
  <si>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</si>
  <si>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</si>
  <si>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</si>
  <si>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</si>
  <si>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</si>
  <si>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</si>
  <si>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</si>
  <si>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</si>
  <si>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</si>
  <si>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</si>
  <si>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</si>
  <si>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</si>
  <si>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</si>
  <si>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</si>
  <si>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</si>
  <si>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</si>
  <si>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</si>
  <si>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</si>
  <si>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</si>
  <si>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</si>
  <si>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</si>
  <si>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</si>
  <si>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</si>
  <si>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</si>
  <si>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</si>
  <si>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</si>
  <si>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</si>
  <si>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</si>
  <si>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</si>
  <si>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</si>
  <si>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</si>
  <si>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</si>
  <si>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</si>
  <si>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</si>
  <si>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</si>
  <si>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</si>
  <si>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</si>
  <si>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</si>
  <si>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</si>
  <si>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</si>
  <si>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</si>
  <si>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</si>
  <si>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</si>
  <si>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</si>
  <si>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</si>
  <si>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</si>
  <si>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</si>
  <si>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</si>
  <si>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</si>
  <si>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</si>
  <si>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</si>
  <si>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</si>
  <si>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</si>
  <si>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</si>
  <si>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</si>
  <si>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</si>
  <si>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</si>
  <si>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</si>
  <si>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</si>
  <si>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</si>
  <si>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</si>
  <si>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</si>
  <si>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</si>
  <si>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</si>
  <si>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</si>
  <si>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</si>
  <si>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</si>
  <si>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</si>
  <si>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</si>
  <si>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</si>
  <si>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</si>
  <si>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</si>
  <si>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</si>
  <si>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</si>
  <si>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</si>
  <si>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</si>
  <si>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</si>
  <si>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</si>
  <si>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</si>
  <si>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</si>
  <si>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</si>
  <si>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</si>
  <si>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</si>
  <si>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</si>
  <si>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</si>
  <si>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</si>
  <si>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</si>
  <si>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</si>
  <si>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</si>
  <si>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</si>
  <si>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</si>
  <si>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</si>
  <si>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</si>
  <si>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</si>
  <si>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</si>
  <si>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</si>
  <si>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</si>
  <si>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</si>
  <si>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</si>
  <si>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</si>
  <si>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</si>
  <si>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</si>
  <si>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</si>
  <si>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</si>
  <si>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</si>
  <si>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</si>
  <si>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</si>
  <si>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</si>
  <si>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</si>
  <si>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</si>
  <si>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</si>
  <si>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</si>
  <si>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</si>
  <si>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</si>
  <si>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</si>
  <si>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</si>
  <si>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</si>
  <si>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</si>
  <si>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</si>
  <si>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</si>
  <si>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</si>
  <si>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</si>
  <si>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</si>
  <si>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</si>
  <si>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</si>
  <si>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</si>
  <si>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</si>
  <si>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</si>
  <si>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</si>
  <si>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</si>
  <si>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</si>
  <si>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</si>
  <si>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</si>
  <si>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</si>
  <si>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</si>
  <si>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</si>
  <si>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</si>
  <si>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</si>
  <si>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</si>
  <si>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</si>
  <si>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</si>
  <si>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</si>
  <si>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</si>
  <si>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</si>
  <si>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</si>
  <si>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</si>
  <si>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</si>
  <si>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</si>
  <si>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</si>
  <si>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</si>
  <si>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</si>
  <si>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</si>
  <si>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</si>
  <si>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</si>
  <si>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</si>
  <si>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</si>
  <si>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</si>
  <si>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</si>
  <si>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</si>
  <si>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</si>
  <si>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</si>
  <si>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</si>
  <si>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</si>
  <si>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</si>
  <si>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</si>
  <si>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</si>
  <si>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</si>
  <si>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</si>
  <si>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</si>
  <si>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</si>
  <si>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</si>
  <si>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</si>
  <si>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</si>
  <si>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</si>
  <si>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</si>
  <si>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</si>
  <si>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</si>
  <si>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</si>
  <si>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</si>
  <si>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</si>
  <si>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</si>
  <si>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</si>
  <si>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</si>
  <si>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</si>
  <si>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</si>
  <si>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</si>
  <si>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</si>
  <si>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</si>
  <si>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</si>
  <si>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</si>
  <si>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</si>
  <si>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</si>
  <si>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</si>
  <si>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</si>
  <si>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</si>
  <si>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</si>
  <si>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</si>
  <si>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</si>
  <si>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</si>
  <si>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</si>
  <si>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</si>
  <si>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</si>
  <si>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</si>
  <si>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</si>
  <si>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</si>
  <si>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</si>
  <si>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</si>
  <si>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</si>
  <si>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</si>
  <si>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</si>
  <si>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</si>
  <si>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</si>
  <si>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</si>
  <si>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</si>
  <si>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</si>
  <si>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</si>
  <si>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</si>
  <si>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</si>
  <si>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</si>
  <si>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</si>
  <si>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</si>
  <si>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</si>
  <si>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</si>
  <si>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</si>
  <si>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</si>
  <si>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</si>
  <si>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</si>
  <si>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</si>
  <si>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</si>
  <si>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</si>
  <si>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</si>
  <si>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</si>
  <si>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</si>
  <si>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</si>
  <si>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</si>
  <si>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</si>
  <si>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</si>
  <si>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</si>
  <si>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</si>
  <si>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</si>
  <si>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</si>
  <si>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</si>
  <si>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</si>
  <si>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</si>
  <si>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</si>
  <si>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</si>
  <si>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</si>
  <si>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</si>
  <si>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</si>
  <si>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</si>
  <si>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</si>
  <si>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</si>
  <si>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</si>
  <si>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</si>
  <si>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</si>
  <si>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</si>
  <si>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</si>
  <si>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</si>
  <si>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</si>
  <si>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</si>
  <si>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</si>
  <si>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</si>
  <si>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</si>
  <si>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</si>
  <si>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</si>
  <si>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</si>
  <si>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</si>
  <si>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</si>
  <si>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</si>
  <si>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</si>
  <si>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</si>
  <si>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</si>
  <si>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</si>
  <si>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</si>
  <si>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</si>
  <si>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</si>
  <si>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</si>
  <si>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</si>
  <si>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</si>
  <si>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</si>
  <si>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</si>
  <si>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</si>
  <si>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</si>
  <si>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</si>
  <si>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</si>
  <si>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</si>
  <si>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</si>
  <si>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</si>
  <si>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</si>
  <si>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</si>
  <si>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</si>
  <si>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</si>
  <si>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</si>
  <si>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</si>
  <si>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</si>
  <si>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</si>
  <si>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</si>
  <si>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</si>
  <si>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</si>
  <si>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</si>
  <si>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</si>
  <si>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</si>
  <si>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</si>
  <si>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</si>
  <si>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</si>
  <si>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</si>
  <si>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</si>
  <si>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</si>
  <si>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</si>
  <si>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</si>
  <si>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</si>
  <si>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</si>
  <si>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</si>
  <si>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</si>
  <si>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</si>
  <si>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</si>
  <si>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</si>
  <si>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</si>
  <si>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</si>
  <si>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</si>
  <si>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</si>
  <si>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</si>
  <si>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</si>
  <si>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</si>
  <si>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</si>
  <si>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</si>
  <si>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</si>
  <si>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</si>
  <si>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</si>
  <si>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</si>
  <si>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</si>
  <si>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</si>
  <si>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</si>
  <si>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</si>
  <si>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</si>
  <si>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</si>
  <si>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</si>
  <si>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</si>
  <si>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</si>
  <si>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</si>
  <si>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</si>
  <si>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</si>
  <si>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</si>
  <si>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</si>
  <si>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</si>
  <si>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</si>
  <si>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</si>
  <si>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</si>
  <si>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</si>
  <si>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</si>
  <si>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</si>
  <si>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</si>
  <si>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</si>
  <si>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</si>
  <si>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</si>
  <si>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</si>
  <si>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</si>
  <si>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</si>
  <si>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</si>
  <si>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</si>
  <si>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</si>
  <si>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</si>
  <si>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</si>
  <si>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</si>
  <si>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</si>
  <si>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</si>
  <si>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</si>
  <si>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</si>
  <si>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</si>
  <si>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</si>
  <si>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</si>
  <si>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</si>
  <si>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</si>
  <si>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</si>
  <si>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</si>
  <si>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</si>
  <si>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</si>
  <si>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</si>
  <si>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</si>
  <si>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</si>
  <si>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</si>
  <si>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</si>
  <si>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</si>
  <si>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</si>
  <si>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</si>
  <si>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</si>
  <si>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</si>
  <si>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</si>
  <si>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</si>
  <si>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</si>
  <si>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</si>
  <si>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</si>
  <si>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</si>
  <si>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</si>
  <si>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</si>
  <si>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</si>
  <si>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</si>
  <si>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</si>
  <si>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</si>
  <si>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</si>
  <si>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</si>
  <si>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</si>
  <si>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</si>
  <si>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</si>
  <si>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</si>
  <si>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</si>
  <si>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</si>
  <si>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</si>
  <si>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</si>
  <si>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</si>
  <si>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</si>
  <si>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</si>
  <si>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</si>
  <si>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</si>
  <si>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</si>
  <si>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</si>
  <si>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</si>
  <si>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</si>
  <si>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</si>
  <si>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</si>
  <si>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</si>
  <si>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</si>
  <si>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</si>
  <si>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</si>
  <si>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</si>
  <si>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</si>
  <si>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</si>
  <si>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</si>
  <si>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</si>
  <si>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</si>
  <si>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</si>
  <si>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</si>
  <si>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</si>
  <si>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</si>
  <si>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</si>
  <si>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</si>
  <si>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</si>
  <si>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</si>
  <si>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</si>
  <si>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</si>
  <si>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</si>
  <si>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</si>
  <si>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</si>
  <si>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</si>
  <si>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</si>
  <si>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</si>
  <si>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</si>
  <si>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</si>
  <si>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</si>
  <si>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</si>
  <si>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</si>
  <si>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</si>
  <si>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</si>
  <si>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</si>
  <si>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</si>
  <si>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</si>
  <si>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</si>
  <si>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</si>
  <si>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</si>
  <si>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</si>
  <si>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</si>
  <si>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</si>
  <si>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</si>
  <si>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</si>
  <si>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</si>
  <si>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</si>
  <si>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</si>
  <si>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</si>
  <si>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</si>
  <si>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</si>
  <si>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</si>
  <si>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</si>
  <si>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</si>
  <si>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</si>
  <si>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</si>
  <si>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</si>
  <si>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</si>
  <si>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</si>
  <si>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</si>
  <si>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</si>
  <si>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</si>
  <si>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</si>
  <si>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</si>
  <si>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</si>
  <si>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</si>
  <si>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</si>
  <si>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</si>
  <si>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</si>
  <si>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</si>
  <si>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</si>
  <si>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</si>
  <si>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</si>
  <si>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</si>
  <si>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</si>
  <si>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</si>
  <si>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</si>
  <si>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</si>
  <si>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</si>
  <si>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</si>
  <si>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</si>
  <si>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</si>
  <si>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</si>
  <si>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</si>
  <si>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</si>
  <si>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</si>
  <si>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</si>
  <si>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</si>
  <si>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</si>
  <si>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</si>
  <si>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</si>
  <si>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</si>
  <si>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</si>
  <si>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</si>
  <si>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</si>
  <si>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</si>
  <si>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</si>
  <si>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</si>
  <si>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</si>
  <si>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</si>
  <si>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</si>
  <si>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</si>
  <si>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</si>
  <si>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</si>
  <si>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</si>
  <si>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</si>
  <si>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</si>
  <si>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</si>
  <si>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</si>
  <si>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</si>
  <si>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</si>
  <si>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</si>
  <si>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</si>
  <si>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</si>
  <si>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</si>
  <si>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</si>
  <si>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</si>
  <si>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</si>
  <si>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</si>
  <si>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</si>
  <si>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</si>
  <si>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</si>
  <si>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</si>
  <si>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</si>
  <si>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</si>
  <si>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</si>
  <si>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</si>
  <si>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</si>
  <si>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</si>
  <si>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</si>
  <si>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</si>
  <si>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</si>
  <si>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</si>
  <si>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</si>
  <si>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</si>
  <si>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</si>
  <si>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</si>
  <si>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</si>
  <si>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</si>
  <si>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</si>
  <si>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</si>
  <si>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</si>
  <si>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</si>
  <si>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</si>
  <si>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</si>
  <si>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</si>
  <si>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</si>
  <si>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</si>
  <si>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</si>
  <si>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</si>
  <si>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</si>
  <si>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</si>
  <si>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</si>
  <si>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</si>
  <si>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</si>
  <si>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</si>
  <si>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</si>
  <si>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</si>
  <si>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</si>
  <si>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</si>
  <si>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</si>
  <si>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</si>
  <si>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</si>
  <si>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</si>
  <si>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</si>
  <si>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</si>
  <si>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</si>
  <si>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</si>
  <si>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</si>
  <si>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</si>
  <si>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</si>
  <si>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</si>
  <si>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</si>
  <si>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</si>
  <si>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</si>
  <si>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</si>
  <si>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</si>
  <si>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</si>
  <si>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</si>
  <si>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</si>
  <si>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</si>
  <si>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</si>
  <si>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</si>
  <si>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</si>
  <si>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</si>
  <si>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</si>
  <si>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</si>
  <si>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</si>
  <si>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</si>
  <si>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</si>
  <si>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</si>
  <si>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</si>
  <si>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</si>
  <si>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</si>
  <si>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</si>
  <si>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</si>
  <si>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</si>
  <si>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</si>
  <si>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</si>
  <si>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</si>
  <si>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</si>
  <si>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</si>
  <si>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</si>
  <si>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</si>
  <si>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</si>
  <si>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</si>
  <si>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</si>
  <si>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</si>
  <si>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</si>
  <si>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</si>
  <si>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</si>
  <si>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</si>
  <si>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</si>
  <si>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</si>
  <si>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</si>
  <si>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</si>
  <si>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</si>
  <si>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</si>
  <si>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</si>
  <si>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</si>
  <si>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</si>
  <si>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</si>
  <si>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</si>
  <si>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</si>
  <si>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</si>
  <si>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</si>
  <si>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</si>
  <si>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</si>
  <si>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</si>
  <si>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</si>
  <si>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</si>
  <si>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</si>
  <si>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</si>
  <si>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</si>
  <si>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</si>
  <si>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</si>
  <si>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</si>
  <si>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</si>
  <si>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</si>
  <si>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</si>
  <si>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</si>
  <si>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</si>
  <si>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</si>
  <si>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</si>
  <si>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</si>
  <si>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</si>
  <si>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</si>
  <si>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</si>
  <si>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</si>
  <si>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</si>
  <si>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</si>
  <si>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</si>
  <si>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</si>
  <si>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</si>
  <si>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</si>
  <si>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</si>
  <si>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</si>
  <si>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</si>
  <si>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</si>
  <si>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</si>
  <si>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</si>
  <si>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</si>
  <si>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</si>
  <si>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</si>
  <si>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</si>
  <si>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</si>
  <si>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</si>
  <si>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</si>
  <si>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</si>
  <si>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</si>
  <si>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</si>
  <si>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</si>
  <si>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</si>
  <si>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</si>
  <si>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</si>
  <si>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</si>
  <si>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</si>
  <si>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</si>
  <si>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</si>
  <si>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</si>
  <si>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</si>
  <si>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</si>
  <si>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</si>
  <si>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</si>
  <si>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</si>
  <si>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</si>
  <si>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</si>
  <si>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</si>
  <si>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</si>
  <si>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</si>
  <si>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</si>
  <si>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</si>
  <si>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</si>
  <si>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</si>
  <si>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</si>
  <si>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</si>
  <si>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</si>
  <si>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</si>
  <si>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</si>
  <si>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</si>
  <si>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</si>
  <si>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</si>
  <si>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</si>
  <si>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</si>
  <si>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</si>
  <si>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</si>
  <si>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</si>
  <si>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</si>
  <si>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</si>
  <si>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</si>
  <si>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</si>
  <si>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</si>
  <si>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</si>
  <si>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</si>
  <si>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</si>
  <si>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</si>
  <si>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</si>
  <si>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</si>
  <si>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</si>
  <si>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</si>
  <si>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</si>
  <si>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</si>
  <si>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</si>
  <si>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</si>
  <si>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</si>
  <si>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</si>
  <si>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</si>
  <si>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</si>
  <si>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</si>
  <si>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</si>
  <si>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</si>
  <si>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</si>
  <si>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</si>
  <si>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</si>
  <si>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</si>
  <si>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</si>
  <si>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</si>
  <si>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</si>
  <si>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</si>
  <si>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</si>
  <si>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</si>
  <si>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</si>
  <si>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</si>
  <si>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</si>
  <si>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</si>
  <si>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</si>
  <si>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</si>
  <si>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</si>
  <si>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</si>
  <si>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</si>
  <si>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</si>
  <si>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</si>
  <si>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</si>
  <si>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</si>
  <si>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</si>
  <si>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</si>
  <si>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</si>
  <si>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</si>
  <si>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</si>
  <si>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</si>
  <si>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</si>
  <si>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</si>
  <si>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</si>
  <si>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</si>
  <si>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</si>
  <si>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</si>
  <si>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</si>
  <si>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</si>
  <si>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</si>
  <si>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</si>
  <si>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</si>
  <si>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</si>
  <si>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</si>
  <si>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</si>
  <si>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</si>
  <si>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</si>
  <si>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</si>
  <si>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</si>
  <si>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</si>
  <si>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</si>
  <si>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</si>
  <si>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</si>
  <si>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</si>
  <si>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</si>
  <si>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</si>
  <si>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</si>
  <si>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</si>
  <si>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</si>
  <si>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</si>
  <si>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</si>
  <si>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</si>
  <si>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</si>
  <si>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</si>
  <si>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</si>
  <si>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</si>
  <si>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</si>
  <si>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</si>
  <si>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</si>
  <si>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</si>
  <si>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</si>
  <si>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</si>
  <si>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</si>
  <si>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</si>
  <si>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</si>
  <si>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</si>
  <si>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</si>
  <si>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</si>
  <si>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</si>
  <si>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</si>
  <si>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</si>
  <si>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</si>
  <si>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</si>
  <si>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</si>
  <si>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</si>
  <si>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</si>
  <si>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</si>
  <si>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</si>
  <si>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</si>
  <si>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</si>
  <si>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</si>
  <si>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</si>
  <si>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</si>
  <si>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</si>
  <si>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</si>
  <si>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</si>
  <si>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</si>
  <si>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</si>
  <si>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</si>
  <si>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</si>
  <si>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</si>
  <si>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</si>
  <si>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</si>
  <si>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</si>
  <si>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</si>
  <si>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</si>
  <si>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</si>
  <si>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</si>
  <si>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</si>
  <si>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</si>
  <si>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</si>
  <si>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</si>
  <si>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</si>
  <si>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</si>
  <si>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</si>
  <si>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</si>
  <si>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</si>
  <si>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</si>
  <si>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</si>
  <si>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</si>
  <si>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</si>
  <si>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</si>
  <si>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</si>
  <si>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</si>
  <si>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</si>
  <si>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</si>
  <si>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</si>
  <si>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</si>
  <si>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</si>
  <si>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</si>
  <si>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</si>
  <si>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</si>
  <si>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</si>
  <si>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</si>
  <si>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</si>
  <si>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</si>
  <si>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</si>
  <si>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</si>
  <si>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</si>
  <si>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</si>
  <si>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</si>
  <si>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</si>
  <si>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</si>
  <si>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</si>
  <si>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</si>
  <si>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</si>
  <si>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</si>
  <si>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</si>
  <si>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</si>
  <si>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</si>
  <si>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</si>
  <si>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</si>
  <si>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</si>
  <si>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</si>
  <si>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</si>
  <si>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</si>
  <si>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</si>
  <si>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</si>
  <si>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</si>
  <si>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</si>
  <si>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</si>
  <si>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</si>
  <si>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</si>
  <si>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</si>
  <si>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</si>
  <si>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</si>
  <si>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</si>
  <si>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</si>
  <si>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</si>
  <si>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</si>
  <si>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</si>
  <si>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</si>
  <si>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</si>
  <si>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</si>
  <si>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</si>
  <si>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</si>
  <si>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</si>
  <si>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</si>
  <si>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</si>
  <si>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</si>
  <si>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</si>
  <si>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</si>
  <si>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</si>
  <si>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</si>
  <si>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</si>
  <si>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</si>
  <si>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</si>
  <si>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</si>
  <si>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</si>
  <si>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</si>
  <si>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</si>
  <si>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</si>
  <si>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</si>
  <si>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</si>
  <si>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</si>
  <si>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</si>
  <si>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</si>
  <si>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</si>
  <si>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</si>
  <si>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</si>
  <si>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</si>
  <si>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</si>
  <si>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</si>
  <si>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</si>
  <si>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</si>
  <si>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</si>
  <si>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</si>
  <si>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</si>
  <si>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</si>
  <si>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</si>
  <si>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</si>
  <si>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</si>
  <si>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</si>
  <si>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</si>
  <si>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</si>
  <si>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</si>
  <si>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</si>
  <si>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</si>
  <si>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</si>
  <si>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</si>
  <si>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</si>
  <si>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</si>
  <si>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</si>
  <si>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</si>
  <si>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</si>
  <si>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</si>
  <si>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</si>
  <si>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</si>
  <si>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</si>
  <si>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</si>
  <si>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</si>
  <si>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</si>
  <si>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</si>
  <si>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</si>
  <si>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</si>
  <si>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</si>
  <si>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</si>
  <si>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</si>
  <si>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</si>
  <si>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</si>
  <si>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</si>
  <si>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</si>
  <si>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</si>
  <si>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</si>
  <si>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</si>
  <si>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</si>
  <si>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</si>
  <si>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</si>
  <si>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</si>
  <si>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</si>
  <si>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</si>
  <si>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</si>
  <si>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</si>
  <si>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</si>
  <si>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</si>
  <si>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</si>
  <si>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</si>
  <si>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</si>
  <si>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</si>
  <si>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</si>
  <si>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</si>
  <si>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</si>
  <si>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</si>
  <si>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</si>
  <si>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</si>
  <si>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</si>
  <si>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</si>
  <si>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</si>
  <si>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</si>
  <si>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</si>
  <si>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</si>
  <si>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</si>
  <si>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</si>
  <si>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</si>
  <si>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</si>
  <si>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</si>
  <si>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</si>
  <si>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</si>
  <si>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</si>
  <si>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</si>
  <si>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</si>
  <si>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</si>
  <si>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</si>
  <si>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</si>
  <si>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</si>
  <si>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</si>
  <si>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</si>
  <si>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</si>
  <si>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</si>
  <si>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</si>
  <si>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</si>
  <si>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</si>
  <si>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</si>
  <si>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</si>
  <si>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</si>
  <si>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</si>
  <si>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</si>
  <si>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</si>
  <si>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</si>
  <si>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</si>
  <si>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</si>
  <si>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</si>
  <si>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</si>
  <si>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</si>
  <si>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</si>
  <si>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</si>
  <si>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</si>
  <si>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</si>
  <si>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</si>
  <si>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</si>
  <si>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</si>
  <si>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</si>
  <si>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</si>
  <si>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</si>
  <si>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</si>
  <si>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</si>
  <si>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</si>
  <si>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</si>
  <si>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</si>
  <si>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</si>
  <si>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</si>
  <si>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</si>
  <si>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</si>
  <si>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</si>
  <si>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</si>
  <si>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</si>
  <si>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</si>
  <si>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</si>
  <si>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</si>
  <si>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</si>
  <si>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</si>
  <si>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</si>
  <si>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</si>
  <si>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</si>
  <si>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</si>
  <si>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</si>
  <si>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</si>
  <si>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</si>
  <si>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</si>
  <si>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</si>
  <si>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</si>
  <si>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</si>
  <si>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</si>
  <si>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</si>
  <si>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</si>
  <si>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</si>
  <si>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</si>
  <si>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</si>
  <si>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</si>
  <si>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</si>
  <si>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</si>
  <si>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</si>
  <si>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</si>
  <si>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</si>
  <si>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</si>
  <si>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</si>
  <si>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</si>
  <si>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</si>
  <si>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</si>
  <si>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</si>
  <si>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</si>
  <si>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</si>
  <si>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</si>
  <si>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</si>
  <si>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</si>
  <si>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</si>
  <si>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</si>
  <si>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</si>
  <si>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</si>
  <si>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</si>
  <si>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</si>
  <si>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</si>
  <si>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</si>
  <si>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</si>
  <si>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</si>
  <si>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</si>
  <si>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</si>
  <si>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</si>
  <si>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</si>
  <si>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</si>
  <si>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</si>
  <si>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</si>
  <si>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</si>
  <si>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</si>
  <si>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</si>
  <si>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</si>
  <si>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</si>
  <si>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</si>
  <si>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</si>
  <si>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</si>
  <si>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</si>
  <si>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</si>
  <si>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</si>
  <si>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</si>
  <si>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</si>
  <si>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</si>
  <si>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</si>
  <si>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</si>
  <si>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</si>
  <si>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</si>
  <si>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</si>
  <si>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</si>
  <si>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</si>
  <si>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</si>
  <si>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</si>
  <si>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</si>
  <si>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</si>
  <si>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</si>
  <si>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</si>
  <si>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</si>
  <si>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</si>
  <si>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</si>
  <si>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</si>
  <si>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</si>
  <si>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</si>
  <si>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</si>
  <si>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</si>
  <si>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</si>
  <si>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</si>
  <si>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</si>
  <si>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</si>
  <si>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</si>
  <si>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</si>
  <si>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</si>
  <si>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</si>
  <si>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</si>
  <si>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</si>
  <si>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</si>
  <si>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</si>
  <si>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</si>
  <si>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</si>
  <si>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</si>
  <si>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</si>
  <si>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</si>
  <si>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</si>
  <si>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</si>
  <si>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</si>
  <si>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</si>
  <si>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</si>
  <si>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</si>
  <si>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</si>
  <si>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</si>
  <si>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</si>
  <si>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</si>
  <si>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</si>
  <si>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</si>
  <si>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</si>
  <si>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</si>
  <si>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</si>
  <si>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</si>
  <si>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</si>
  <si>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</si>
  <si>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</si>
  <si>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</si>
  <si>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</si>
  <si>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</si>
  <si>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</si>
  <si>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</si>
  <si>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</si>
  <si>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</si>
  <si>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</si>
  <si>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</si>
  <si>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</si>
  <si>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</si>
  <si>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</si>
  <si>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</si>
  <si>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</si>
  <si>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</si>
  <si>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</si>
  <si>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</si>
  <si>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</si>
  <si>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</si>
  <si>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</si>
  <si>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</si>
  <si>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</si>
  <si>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</si>
  <si>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</si>
  <si>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</si>
  <si>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</si>
  <si>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</si>
  <si>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</si>
  <si>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</si>
  <si>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</si>
  <si>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</si>
  <si>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</si>
  <si>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</si>
  <si>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</si>
  <si>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</si>
  <si>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</si>
  <si>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</si>
  <si>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</si>
  <si>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</si>
  <si>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</si>
  <si>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</si>
  <si>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</si>
  <si>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</si>
  <si>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</si>
  <si>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</si>
  <si>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</si>
  <si>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</si>
  <si>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</si>
  <si>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</si>
  <si>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</si>
  <si>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</si>
  <si>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</si>
  <si>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</si>
  <si>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</si>
  <si>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</si>
  <si>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</si>
  <si>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</si>
  <si>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</si>
  <si>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</si>
  <si>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</si>
  <si>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</si>
  <si>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</si>
  <si>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</si>
  <si>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</si>
  <si>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</si>
  <si>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</si>
  <si>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</si>
  <si>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</si>
  <si>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</si>
  <si>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</si>
  <si>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</si>
  <si>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</si>
  <si>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</si>
  <si>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</si>
  <si>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</si>
  <si>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</si>
  <si>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</si>
  <si>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</si>
  <si>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</si>
  <si>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</si>
  <si>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</si>
  <si>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</si>
  <si>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</si>
  <si>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</si>
  <si>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</si>
  <si>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</si>
  <si>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</si>
  <si>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</si>
  <si>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</si>
  <si>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</si>
  <si>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</si>
  <si>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</si>
  <si>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</si>
  <si>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</si>
  <si>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</si>
  <si>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</si>
  <si>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</si>
  <si>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</si>
  <si>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</si>
  <si>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</si>
  <si>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</si>
  <si>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</si>
  <si>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</si>
  <si>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</si>
  <si>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</si>
  <si>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</si>
  <si>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</si>
  <si>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</si>
  <si>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</si>
  <si>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</si>
  <si>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</si>
  <si>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</si>
  <si>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</si>
  <si>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</si>
  <si>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</si>
  <si>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</si>
  <si>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</si>
  <si>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</si>
  <si>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</si>
  <si>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</si>
  <si>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</si>
  <si>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</si>
  <si>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</si>
  <si>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</si>
  <si>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</si>
  <si>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</si>
  <si>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</si>
  <si>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</si>
  <si>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</si>
  <si>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</si>
  <si>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</si>
  <si>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</si>
  <si>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</si>
  <si>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</si>
  <si>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</si>
  <si>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</si>
  <si>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</si>
  <si>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</si>
  <si>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</si>
  <si>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</si>
  <si>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</si>
  <si>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</si>
  <si>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</si>
  <si>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</si>
  <si>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</si>
  <si>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</si>
  <si>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</si>
  <si>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</si>
  <si>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</si>
  <si>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</si>
  <si>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</si>
  <si>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</si>
  <si>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</si>
  <si>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</si>
  <si>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</si>
  <si>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</si>
  <si>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</si>
  <si>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</si>
  <si>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</si>
  <si>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</si>
  <si>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</si>
  <si>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</si>
  <si>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</si>
  <si>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</si>
  <si>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</si>
  <si>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</si>
  <si>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</si>
  <si>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</si>
  <si>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</si>
  <si>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</si>
  <si>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</si>
  <si>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</si>
  <si>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</si>
  <si>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</si>
  <si>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</si>
  <si>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</si>
  <si>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</si>
  <si>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</si>
  <si>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</si>
  <si>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</si>
  <si>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</si>
  <si>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</si>
  <si>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</si>
  <si>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</si>
  <si>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</si>
  <si>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</si>
  <si>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</si>
  <si>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</si>
  <si>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</si>
  <si>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</si>
  <si>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</si>
  <si>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</si>
  <si>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</si>
  <si>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</si>
  <si>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</si>
  <si>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</si>
  <si>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</si>
  <si>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</si>
  <si>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</si>
  <si>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</si>
  <si>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</si>
  <si>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</si>
  <si>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</si>
  <si>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</si>
  <si>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</si>
  <si>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</si>
  <si>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</si>
  <si>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</si>
  <si>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</si>
  <si>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</si>
  <si>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</si>
  <si>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</si>
  <si>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</si>
  <si>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</si>
  <si>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</si>
  <si>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</si>
  <si>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</si>
  <si>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</si>
  <si>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</si>
  <si>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</si>
  <si>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</si>
  <si>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</si>
  <si>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</si>
  <si>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</si>
  <si>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</si>
  <si>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</si>
  <si>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</si>
  <si>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</si>
  <si>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</si>
  <si>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</si>
  <si>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</si>
  <si>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</si>
  <si>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</si>
  <si>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</si>
  <si>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</si>
  <si>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</si>
  <si>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</si>
  <si>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</si>
  <si>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</si>
  <si>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</si>
  <si>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</si>
  <si>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</si>
  <si>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</si>
  <si>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</si>
  <si>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</si>
  <si>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</si>
  <si>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</si>
  <si>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</si>
  <si>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</si>
  <si>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</si>
  <si>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</si>
  <si>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</si>
  <si>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</si>
  <si>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</si>
  <si>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</si>
  <si>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</si>
  <si>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</si>
  <si>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</si>
  <si>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</si>
  <si>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</si>
  <si>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</si>
  <si>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</si>
  <si>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</si>
  <si>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</si>
  <si>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</si>
  <si>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</si>
  <si>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</si>
  <si>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</si>
  <si>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</si>
  <si>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</si>
  <si>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</si>
  <si>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</si>
  <si>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</si>
  <si>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</si>
  <si>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</si>
  <si>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</si>
  <si>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</si>
  <si>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</si>
  <si>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</si>
  <si>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</si>
  <si>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</si>
  <si>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</si>
  <si>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</si>
  <si>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</si>
  <si>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</si>
  <si>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</si>
  <si>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</si>
  <si>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</si>
  <si>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</si>
  <si>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</si>
  <si>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</si>
  <si>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</si>
  <si>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</si>
  <si>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</si>
  <si>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</si>
  <si>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</si>
  <si>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</si>
  <si>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</si>
  <si>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</si>
  <si>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</si>
  <si>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</si>
  <si>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</si>
  <si>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</si>
  <si>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</si>
  <si>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</si>
  <si>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</si>
  <si>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</si>
  <si>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</si>
  <si>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</si>
  <si>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</si>
  <si>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</si>
  <si>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</si>
  <si>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</si>
  <si>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</si>
  <si>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</si>
  <si>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</si>
  <si>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</si>
  <si>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</si>
  <si>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</si>
  <si>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</si>
  <si>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</si>
  <si>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</si>
  <si>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</si>
  <si>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</si>
  <si>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</si>
  <si>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</si>
  <si>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</si>
  <si>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</si>
  <si>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</si>
  <si>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</si>
  <si>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</si>
  <si>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</si>
  <si>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</si>
  <si>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</si>
  <si>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</si>
  <si>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</si>
  <si>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</si>
  <si>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</si>
  <si>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</si>
  <si>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</si>
  <si>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</si>
  <si>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</si>
  <si>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</si>
  <si>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</si>
  <si>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</si>
  <si>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</si>
  <si>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</si>
  <si>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</si>
  <si>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</si>
  <si>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</si>
  <si>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</si>
  <si>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</si>
  <si>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</si>
  <si>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</si>
  <si>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</si>
  <si>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</si>
  <si>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</si>
  <si>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</si>
  <si>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</si>
  <si>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</si>
  <si>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</si>
  <si>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</si>
  <si>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</si>
  <si>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</si>
  <si>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</si>
  <si>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</si>
  <si>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</si>
  <si>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</si>
  <si>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</si>
  <si>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</si>
  <si>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</si>
  <si>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</si>
  <si>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</si>
  <si>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</si>
  <si>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</si>
  <si>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</si>
  <si>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</si>
  <si>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</si>
  <si>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</si>
  <si>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</si>
  <si>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</si>
  <si>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</si>
  <si>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</si>
  <si>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</si>
  <si>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</si>
  <si>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</si>
  <si>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</si>
  <si>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</si>
  <si>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</si>
  <si>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</si>
  <si>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</si>
  <si>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</si>
  <si>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</si>
  <si>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</si>
  <si>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</si>
  <si>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</si>
  <si>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</si>
  <si>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</si>
  <si>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</si>
  <si>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</si>
  <si>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</si>
  <si>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</si>
  <si>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</si>
  <si>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</si>
  <si>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</si>
  <si>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</si>
  <si>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</si>
  <si>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</si>
  <si>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</si>
  <si>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</si>
  <si>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</si>
  <si>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</si>
  <si>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</si>
  <si>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</si>
  <si>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</si>
  <si>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</si>
  <si>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</si>
  <si>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</si>
  <si>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</si>
  <si>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</si>
  <si>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</si>
  <si>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</si>
  <si>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</si>
  <si>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</si>
  <si>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</si>
  <si>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</si>
  <si>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</si>
  <si>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</si>
  <si>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</si>
  <si>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</si>
  <si>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</si>
  <si>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</si>
  <si>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</si>
  <si>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</si>
  <si>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</si>
  <si>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</si>
  <si>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</si>
  <si>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</si>
  <si>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</si>
  <si>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</si>
  <si>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</si>
  <si>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</si>
  <si>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</si>
  <si>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</si>
  <si>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</si>
  <si>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</si>
  <si>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</si>
  <si>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</si>
  <si>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</si>
  <si>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</si>
  <si>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</si>
  <si>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</si>
  <si>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</si>
  <si>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</si>
  <si>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</si>
  <si>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</si>
  <si>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</si>
  <si>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</si>
  <si>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</si>
  <si>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</si>
  <si>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</si>
  <si>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</si>
  <si>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</si>
  <si>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</si>
  <si>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</si>
  <si>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</si>
  <si>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</si>
  <si>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</si>
  <si>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</si>
  <si>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</si>
  <si>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</si>
  <si>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</si>
  <si>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</si>
  <si>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</si>
  <si>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</si>
  <si>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</si>
  <si>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</si>
  <si>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</si>
  <si>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</si>
  <si>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</si>
  <si>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</si>
  <si>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</si>
  <si>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</si>
  <si>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</si>
  <si>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</si>
  <si>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</si>
  <si>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</si>
  <si>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</si>
  <si>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</si>
  <si>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</si>
  <si>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</si>
  <si>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</si>
  <si>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</si>
  <si>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</si>
  <si>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</si>
  <si>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</si>
  <si>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</si>
  <si>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</si>
  <si>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</si>
  <si>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</si>
  <si>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</si>
  <si>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</si>
  <si>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</si>
  <si>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</si>
  <si>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</si>
  <si>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</si>
  <si>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</si>
  <si>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</si>
  <si>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</si>
  <si>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</si>
  <si>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</si>
  <si>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</si>
  <si>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</si>
  <si>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</si>
  <si>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</si>
  <si>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</si>
  <si>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</si>
  <si>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</si>
  <si>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</si>
  <si>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</si>
  <si>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</si>
  <si>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</si>
  <si>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</si>
  <si>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</si>
  <si>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</si>
  <si>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</si>
  <si>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</si>
  <si>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</si>
  <si>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</si>
  <si>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</si>
  <si>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</si>
  <si>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</si>
  <si>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</si>
  <si>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</si>
  <si>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</si>
  <si>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</si>
  <si>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</si>
  <si>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</si>
  <si>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</si>
  <si>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</si>
  <si>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</si>
  <si>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</si>
  <si>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</si>
  <si>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</si>
  <si>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</si>
  <si>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</si>
  <si>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</si>
  <si>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</si>
  <si>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</si>
  <si>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</si>
  <si>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</si>
  <si>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</si>
  <si>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</si>
  <si>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</si>
  <si>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</si>
  <si>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</si>
  <si>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</si>
  <si>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</si>
  <si>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</si>
  <si>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</si>
  <si>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</si>
  <si>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</si>
  <si>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</si>
  <si>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</si>
  <si>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</si>
  <si>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</si>
  <si>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</si>
  <si>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</si>
  <si>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</si>
  <si>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</si>
  <si>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</si>
  <si>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</si>
  <si>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</si>
  <si>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</si>
  <si>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</si>
  <si>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</si>
  <si>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</si>
  <si>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</si>
  <si>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</si>
  <si>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</si>
  <si>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</si>
  <si>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</si>
  <si>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</si>
  <si>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</si>
  <si>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</si>
  <si>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</si>
  <si>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</si>
  <si>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</si>
  <si>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</si>
  <si>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</si>
  <si>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</si>
  <si>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</si>
  <si>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</si>
  <si>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</si>
  <si>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</si>
  <si>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</si>
  <si>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</si>
  <si>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</si>
  <si>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</si>
  <si>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</si>
  <si>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</si>
  <si>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</si>
  <si>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</si>
  <si>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</si>
  <si>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</si>
  <si>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</si>
  <si>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</si>
  <si>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</si>
  <si>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</si>
  <si>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</si>
  <si>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</si>
  <si>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</si>
  <si>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</si>
  <si>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</si>
  <si>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</si>
  <si>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</si>
  <si>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</si>
  <si>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</si>
  <si>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</si>
  <si>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</si>
  <si>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</si>
  <si>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</si>
  <si>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</si>
  <si>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</si>
  <si>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</si>
  <si>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</si>
  <si>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</si>
  <si>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</si>
  <si>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</si>
  <si>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</si>
  <si>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</si>
  <si>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</si>
  <si>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</si>
  <si>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</si>
  <si>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</si>
  <si>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</si>
  <si>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</si>
  <si>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</si>
  <si>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</si>
  <si>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</si>
  <si>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</si>
  <si>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</si>
  <si>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</si>
  <si>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</si>
  <si>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</si>
  <si>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</si>
  <si>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</si>
  <si>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</si>
  <si>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</si>
  <si>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</si>
  <si>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</si>
  <si>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</si>
  <si>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</si>
  <si>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</si>
  <si>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</si>
  <si>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</si>
  <si>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</si>
  <si>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</si>
  <si>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</si>
  <si>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</si>
  <si>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</si>
  <si>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</si>
  <si>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</si>
  <si>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</si>
  <si>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</si>
  <si>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</si>
  <si>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</si>
  <si>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</si>
  <si>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</si>
  <si>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</si>
  <si>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</si>
  <si>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</si>
  <si>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</si>
  <si>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</si>
  <si>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</si>
  <si>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</si>
  <si>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</si>
  <si>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</si>
  <si>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</si>
  <si>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</si>
  <si>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</si>
  <si>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</si>
  <si>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</si>
  <si>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</si>
  <si>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</si>
  <si>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</si>
  <si>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</si>
  <si>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</si>
  <si>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</si>
  <si>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</si>
  <si>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</si>
  <si>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</si>
  <si>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</si>
  <si>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</si>
  <si>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</si>
  <si>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</si>
  <si>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</si>
  <si>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</si>
  <si>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</si>
  <si>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</si>
  <si>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</si>
  <si>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</si>
  <si>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</si>
  <si>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</si>
  <si>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</si>
  <si>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</si>
  <si>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</si>
  <si>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</si>
  <si>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</si>
  <si>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</si>
  <si>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</si>
  <si>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</si>
  <si>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</si>
  <si>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</si>
  <si>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</si>
  <si>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</si>
  <si>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</si>
  <si>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</si>
  <si>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</si>
  <si>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</si>
  <si>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</si>
  <si>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</si>
  <si>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</si>
  <si>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</si>
  <si>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</si>
  <si>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</si>
  <si>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</si>
  <si>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</si>
  <si>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</si>
  <si>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</si>
  <si>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</si>
  <si>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</si>
  <si>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</si>
  <si>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</si>
  <si>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</si>
  <si>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</si>
  <si>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</si>
  <si>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</si>
  <si>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</si>
  <si>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</si>
  <si>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</si>
  <si>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</si>
  <si>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</si>
  <si>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</si>
  <si>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</si>
  <si>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</si>
  <si>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</si>
  <si>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</si>
  <si>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</si>
  <si>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</si>
  <si>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</si>
  <si>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</si>
  <si>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</si>
  <si>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</si>
  <si>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</si>
  <si>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</si>
  <si>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</si>
  <si>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</si>
  <si>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</si>
  <si>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</si>
  <si>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</si>
  <si>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</si>
  <si>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</si>
  <si>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</si>
  <si>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</si>
  <si>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</si>
  <si>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</si>
  <si>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</si>
  <si>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</si>
  <si>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</si>
  <si>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</si>
  <si>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</si>
  <si>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</si>
  <si>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</si>
  <si>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</si>
  <si>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</si>
  <si>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</si>
  <si>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</si>
  <si>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</si>
  <si>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</si>
  <si>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</si>
  <si>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</si>
  <si>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</si>
  <si>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</si>
  <si>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</si>
  <si>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</si>
  <si>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</si>
  <si>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</si>
  <si>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</si>
  <si>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</si>
  <si>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</si>
  <si>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</si>
  <si>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</si>
  <si>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</si>
  <si>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</si>
  <si>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</si>
  <si>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</si>
  <si>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</si>
  <si>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</si>
  <si>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</si>
  <si>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</si>
  <si>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</si>
  <si>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</si>
  <si>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</si>
  <si>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</si>
  <si>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</si>
  <si>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</si>
  <si>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</si>
  <si>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</si>
  <si>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</si>
  <si>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</si>
  <si>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</si>
  <si>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</si>
  <si>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</si>
  <si>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</si>
  <si>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</si>
  <si>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</si>
  <si>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</si>
  <si>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</si>
  <si>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</si>
  <si>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</si>
  <si>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</si>
  <si>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</si>
  <si>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</si>
  <si>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</si>
  <si>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</si>
  <si>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</si>
  <si>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</si>
  <si>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</si>
  <si>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</si>
  <si>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</si>
  <si>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</si>
  <si>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</si>
  <si>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</si>
  <si>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</si>
  <si>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</si>
  <si>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</si>
  <si>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</si>
  <si>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</si>
  <si>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</si>
  <si>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</si>
  <si>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</si>
  <si>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</si>
  <si>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</si>
  <si>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</si>
  <si>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</si>
  <si>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</si>
  <si>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</si>
  <si>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</si>
  <si>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</si>
  <si>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</si>
  <si>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</si>
  <si>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</si>
  <si>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</si>
  <si>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</si>
  <si>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</si>
  <si>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</si>
  <si>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</si>
  <si>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</si>
  <si>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</si>
  <si>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</si>
  <si>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</si>
  <si>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</si>
  <si>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</si>
  <si>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</si>
  <si>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</si>
  <si>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</si>
  <si>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</si>
  <si>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</si>
  <si>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</si>
  <si>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</si>
  <si>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</si>
  <si>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</si>
  <si>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</si>
  <si>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</si>
  <si>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</si>
  <si>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</si>
  <si>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</si>
  <si>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</si>
  <si>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</si>
  <si>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</si>
  <si>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</si>
  <si>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</si>
  <si>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</si>
  <si>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</si>
  <si>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</si>
  <si>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</si>
  <si>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</si>
  <si>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</si>
  <si>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</si>
  <si>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</si>
  <si>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</si>
  <si>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</si>
  <si>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</si>
  <si>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</si>
  <si>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</si>
  <si>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</si>
  <si>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</si>
  <si>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</si>
  <si>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</si>
  <si>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</si>
  <si>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</si>
  <si>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</si>
  <si>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</si>
  <si>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</si>
  <si>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</si>
  <si>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</si>
  <si>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</si>
  <si>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</si>
  <si>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</si>
  <si>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</si>
  <si>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</si>
  <si>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</si>
  <si>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</si>
  <si>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</si>
  <si>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</si>
  <si>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</si>
  <si>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</si>
  <si>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</si>
  <si>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</si>
  <si>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</si>
  <si>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</si>
  <si>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</si>
  <si>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</si>
  <si>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</si>
  <si>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</si>
  <si>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</si>
  <si>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</si>
  <si>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</si>
  <si>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</si>
  <si>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</si>
  <si>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</si>
  <si>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</si>
  <si>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</si>
  <si>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</si>
  <si>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</si>
  <si>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</si>
  <si>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</si>
  <si>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</si>
  <si>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</si>
  <si>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</si>
  <si>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</si>
  <si>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</si>
  <si>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</si>
  <si>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</si>
  <si>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</si>
  <si>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</si>
  <si>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</si>
  <si>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</si>
  <si>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</si>
  <si>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</si>
  <si>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</si>
  <si>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</si>
  <si>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</si>
  <si>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</si>
  <si>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</si>
  <si>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</si>
  <si>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</si>
  <si>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</si>
  <si>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</si>
  <si>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</si>
  <si>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</si>
  <si>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</si>
  <si>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</si>
  <si>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</si>
  <si>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</si>
  <si>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</si>
  <si>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</si>
  <si>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</si>
  <si>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</si>
  <si>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</si>
  <si>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</si>
  <si>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</si>
  <si>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</si>
  <si>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</si>
  <si>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</si>
  <si>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</si>
  <si>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</si>
  <si>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</si>
  <si>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</si>
  <si>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</si>
  <si>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</si>
  <si>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</si>
  <si>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</si>
  <si>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</si>
  <si>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</si>
  <si>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</si>
  <si>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</si>
  <si>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</si>
  <si>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</si>
  <si>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</si>
  <si>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</si>
  <si>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</si>
  <si>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</si>
  <si>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</si>
  <si>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</si>
  <si>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</si>
  <si>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</si>
  <si>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</si>
  <si>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</si>
  <si>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</si>
  <si>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</si>
  <si>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</si>
  <si>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</si>
  <si>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</si>
  <si>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</si>
  <si>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</si>
  <si>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</si>
  <si>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</si>
  <si>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</si>
  <si>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</si>
  <si>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</si>
  <si>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</si>
  <si>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</si>
  <si>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</si>
  <si>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</si>
  <si>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</si>
  <si>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</si>
  <si>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</si>
  <si>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</si>
  <si>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</si>
  <si>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</si>
  <si>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</si>
  <si>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</si>
  <si>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</si>
  <si>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</si>
  <si>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</si>
  <si>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</si>
  <si>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</si>
  <si>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</si>
  <si>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</si>
  <si>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</si>
  <si>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</si>
  <si>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</si>
  <si>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</si>
  <si>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</si>
  <si>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</si>
  <si>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</si>
  <si>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</si>
  <si>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</si>
  <si>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</si>
  <si>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</si>
  <si>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</si>
  <si>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</si>
  <si>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</si>
  <si>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</si>
  <si>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</si>
  <si>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</si>
  <si>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</si>
  <si>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</si>
  <si>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</si>
  <si>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</si>
  <si>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</si>
  <si>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</si>
  <si>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</si>
  <si>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</si>
  <si>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</si>
  <si>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</si>
  <si>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</si>
  <si>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</si>
  <si>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</si>
  <si>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</si>
  <si>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</si>
  <si>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</si>
  <si>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</si>
  <si>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</si>
  <si>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</si>
  <si>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</si>
  <si>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</si>
  <si>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</si>
  <si>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</si>
  <si>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</si>
  <si>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</si>
  <si>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</si>
  <si>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</si>
  <si>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</si>
  <si>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</si>
  <si>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</si>
  <si>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</si>
  <si>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</si>
  <si>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</si>
  <si>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</si>
  <si>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</si>
  <si>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</si>
  <si>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</si>
  <si>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</si>
  <si>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</si>
  <si>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</si>
  <si>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</si>
  <si>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</si>
  <si>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</si>
  <si>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</si>
  <si>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</si>
  <si>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</si>
  <si>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</si>
  <si>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</si>
  <si>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</si>
  <si>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</si>
  <si>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</si>
  <si>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</si>
  <si>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</si>
  <si>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</si>
  <si>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</si>
  <si>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</si>
  <si>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</si>
  <si>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</si>
  <si>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</si>
  <si>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</si>
  <si>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</si>
  <si>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</si>
  <si>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</si>
  <si>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</si>
  <si>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</si>
  <si>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</si>
  <si>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</si>
  <si>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</si>
  <si>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</si>
  <si>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</si>
  <si>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</si>
  <si>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</si>
  <si>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</si>
  <si>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</si>
  <si>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</si>
  <si>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</si>
  <si>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</si>
  <si>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</si>
  <si>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</si>
  <si>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</si>
  <si>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</si>
  <si>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</si>
  <si>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</si>
  <si>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</si>
  <si>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</si>
  <si>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</si>
  <si>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</si>
  <si>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</si>
  <si>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</si>
  <si>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</si>
  <si>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</si>
  <si>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</si>
  <si>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</si>
  <si>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</si>
  <si>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</si>
  <si>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</si>
  <si>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</si>
  <si>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</si>
  <si>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</si>
  <si>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</si>
  <si>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</si>
  <si>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</si>
  <si>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</si>
  <si>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</si>
  <si>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</si>
  <si>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</si>
  <si>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</si>
  <si>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</si>
  <si>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</si>
  <si>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</si>
  <si>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</si>
  <si>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</si>
  <si>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</si>
  <si>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</si>
  <si>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</si>
  <si>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</si>
  <si>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</si>
  <si>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</si>
  <si>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</si>
  <si>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</si>
  <si>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</si>
  <si>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</si>
  <si>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</si>
  <si>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</si>
  <si>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</si>
  <si>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</si>
  <si>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</si>
  <si>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</si>
  <si>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</si>
  <si>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</si>
  <si>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</si>
  <si>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</si>
  <si>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</si>
  <si>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</si>
  <si>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</si>
  <si>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</si>
  <si>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</si>
  <si>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</si>
  <si>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</si>
  <si>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</si>
  <si>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</si>
  <si>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</si>
  <si>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</si>
  <si>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</si>
  <si>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</si>
  <si>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</si>
  <si>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</si>
  <si>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</si>
  <si>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</si>
  <si>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</si>
  <si>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</si>
  <si>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</si>
  <si>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</si>
  <si>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</si>
  <si>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</si>
  <si>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</si>
  <si>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</si>
  <si>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</si>
  <si>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</si>
  <si>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</si>
  <si>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</si>
  <si>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</si>
  <si>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</si>
  <si>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</si>
  <si>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</si>
  <si>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</si>
  <si>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</si>
  <si>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</si>
  <si>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</si>
  <si>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</si>
  <si>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</si>
  <si>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</si>
  <si>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</si>
  <si>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</si>
  <si>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</si>
  <si>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</si>
  <si>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</si>
  <si>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</si>
  <si>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</si>
  <si>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</si>
  <si>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</si>
  <si>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</si>
  <si>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</si>
  <si>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</si>
  <si>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</si>
  <si>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</si>
  <si>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</si>
  <si>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</si>
  <si>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</si>
  <si>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</si>
  <si>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</si>
  <si>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</si>
  <si>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</si>
  <si>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</si>
  <si>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</si>
  <si>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</si>
  <si>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</si>
  <si>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</si>
  <si>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</si>
  <si>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</si>
  <si>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</si>
  <si>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</si>
  <si>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</si>
  <si>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</si>
  <si>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</si>
  <si>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</si>
  <si>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</si>
  <si>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</si>
  <si>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</si>
  <si>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</si>
  <si>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</si>
  <si>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</si>
  <si>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</si>
  <si>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</si>
  <si>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</si>
  <si>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</si>
  <si>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</si>
  <si>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</si>
  <si>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</si>
  <si>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</si>
  <si>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</si>
  <si>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</si>
  <si>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</si>
  <si>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</si>
  <si>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</si>
  <si>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</si>
  <si>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</si>
  <si>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</si>
  <si>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</si>
  <si>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</si>
  <si>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</si>
  <si>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</si>
  <si>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</si>
  <si>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</si>
  <si>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</si>
  <si>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</si>
  <si>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</si>
  <si>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</si>
  <si>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</si>
  <si>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</si>
  <si>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</si>
  <si>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</si>
  <si>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</si>
  <si>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</si>
  <si>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</si>
  <si>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</si>
  <si>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</si>
  <si>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</si>
  <si>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</si>
  <si>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</si>
  <si>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</si>
  <si>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</si>
  <si>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</si>
  <si>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</si>
  <si>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</si>
  <si>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</si>
  <si>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</si>
  <si>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</si>
  <si>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</si>
  <si>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</si>
  <si>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</si>
  <si>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</si>
  <si>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</si>
  <si>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</si>
  <si>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</si>
  <si>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</si>
  <si>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</si>
  <si>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</si>
  <si>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</si>
  <si>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</si>
  <si>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</si>
  <si>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</si>
  <si>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</si>
  <si>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</si>
  <si>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</si>
  <si>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</si>
  <si>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</si>
  <si>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</si>
  <si>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</si>
  <si>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</si>
  <si>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</si>
  <si>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</si>
  <si>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</si>
  <si>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</si>
  <si>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</si>
  <si>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</si>
  <si>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</si>
  <si>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</si>
  <si>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</si>
  <si>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</si>
  <si>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</si>
  <si>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</si>
  <si>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</si>
  <si>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</si>
  <si>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</si>
  <si>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</si>
  <si>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</si>
  <si>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</si>
  <si>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</si>
  <si>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</si>
  <si>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</si>
  <si>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</si>
  <si>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</si>
  <si>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</si>
  <si>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</si>
  <si>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</si>
  <si>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</si>
  <si>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</si>
  <si>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</si>
  <si>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</si>
  <si>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</si>
  <si>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</si>
  <si>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</si>
  <si>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</si>
  <si>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</si>
  <si>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</si>
  <si>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</si>
  <si>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</si>
  <si>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</si>
  <si>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</si>
  <si>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</si>
  <si>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</si>
  <si>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</si>
  <si>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</si>
  <si>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</si>
  <si>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</si>
  <si>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</si>
  <si>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</si>
  <si>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</si>
  <si>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</si>
  <si>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</si>
  <si>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</si>
  <si>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</si>
  <si>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</si>
  <si>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</si>
  <si>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</si>
  <si>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</si>
  <si>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</si>
  <si>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</si>
  <si>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</si>
  <si>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</si>
  <si>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</si>
  <si>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</si>
  <si>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</si>
  <si>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</si>
  <si>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</si>
  <si>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</si>
  <si>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</si>
  <si>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</si>
  <si>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</si>
  <si>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</si>
  <si>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</si>
  <si>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</si>
  <si>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</si>
  <si>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</si>
  <si>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</si>
  <si>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</si>
  <si>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</si>
  <si>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</si>
  <si>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</si>
  <si>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</si>
  <si>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</si>
  <si>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</si>
  <si>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</si>
  <si>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</si>
  <si>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</si>
  <si>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</si>
  <si>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</si>
  <si>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</si>
  <si>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</si>
  <si>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</si>
  <si>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</si>
  <si>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</si>
  <si>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</si>
  <si>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</si>
  <si>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</si>
  <si>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</si>
  <si>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</si>
  <si>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</si>
  <si>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</si>
  <si>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</si>
  <si>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</si>
  <si>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</si>
  <si>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</si>
  <si>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</si>
  <si>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</si>
  <si>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</si>
  <si>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</si>
  <si>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</si>
  <si>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</si>
  <si>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</si>
  <si>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</si>
  <si>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</si>
  <si>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</si>
  <si>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</si>
  <si>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</si>
  <si>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</si>
  <si>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</si>
  <si>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</si>
  <si>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</si>
  <si>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</si>
  <si>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</si>
  <si>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</si>
  <si>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</si>
  <si>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</si>
  <si>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</si>
  <si>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</si>
  <si>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</si>
  <si>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</si>
  <si>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</si>
  <si>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</si>
  <si>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</si>
  <si>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</si>
  <si>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</si>
  <si>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</si>
  <si>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</si>
  <si>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</si>
  <si>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</si>
  <si>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</si>
  <si>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</si>
  <si>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</si>
  <si>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</si>
  <si>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</si>
  <si>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</si>
  <si>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</si>
  <si>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</si>
  <si>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</si>
  <si>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</si>
  <si>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</si>
  <si>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</si>
  <si>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</si>
  <si>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</si>
  <si>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</si>
  <si>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</si>
  <si>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</si>
  <si>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</si>
  <si>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</si>
  <si>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</si>
  <si>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</si>
  <si>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</si>
  <si>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</si>
  <si>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</si>
  <si>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</si>
  <si>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</si>
  <si>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</si>
  <si>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</si>
  <si>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</si>
  <si>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</si>
  <si>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</si>
  <si>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</si>
  <si>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</si>
  <si>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</si>
  <si>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</si>
  <si>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</si>
  <si>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</si>
  <si>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</si>
  <si>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</si>
  <si>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</si>
  <si>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</si>
  <si>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</si>
  <si>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</si>
  <si>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</si>
  <si>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</si>
  <si>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</si>
  <si>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</si>
  <si>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</si>
  <si>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</si>
  <si>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</si>
  <si>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</si>
  <si>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</si>
  <si>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</si>
  <si>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</si>
  <si>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</si>
  <si>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</si>
  <si>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</si>
  <si>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</si>
  <si>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</si>
  <si>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</si>
  <si>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</si>
  <si>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</si>
  <si>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</si>
  <si>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</si>
  <si>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</si>
  <si>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</si>
  <si>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</si>
  <si>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</si>
  <si>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</si>
  <si>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</si>
  <si>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</si>
  <si>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</si>
  <si>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</si>
  <si>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</si>
  <si>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</si>
  <si>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</si>
  <si>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</si>
  <si>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</si>
  <si>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</si>
  <si>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</si>
  <si>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</si>
  <si>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</si>
  <si>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</si>
  <si>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</si>
  <si>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</si>
  <si>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</si>
  <si>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</si>
  <si>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</si>
  <si>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</si>
  <si>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</si>
  <si>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</si>
  <si>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</si>
  <si>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</si>
  <si>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</si>
  <si>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</si>
  <si>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</si>
  <si>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</si>
  <si>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</si>
  <si>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</si>
  <si>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</si>
  <si>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</si>
  <si>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</si>
  <si>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</si>
  <si>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</si>
  <si>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</si>
  <si>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</si>
  <si>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</si>
  <si>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</si>
  <si>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</si>
  <si>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</si>
  <si>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</si>
  <si>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</si>
  <si>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</si>
  <si>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</si>
  <si>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</si>
  <si>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</si>
  <si>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</si>
  <si>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</si>
  <si>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</si>
  <si>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</si>
  <si>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</si>
  <si>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</si>
  <si>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</si>
  <si>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</si>
  <si>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</si>
  <si>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</si>
  <si>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</si>
  <si>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</si>
  <si>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</si>
  <si>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</si>
  <si>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</si>
  <si>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</si>
  <si>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</si>
  <si>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</si>
  <si>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</si>
  <si>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</si>
  <si>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</si>
  <si>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</si>
  <si>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</si>
  <si>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</si>
  <si>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</si>
  <si>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</si>
  <si>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</si>
  <si>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</si>
  <si>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</si>
  <si>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</si>
  <si>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</si>
  <si>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</si>
  <si>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</si>
  <si>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</si>
  <si>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</si>
  <si>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</si>
  <si>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</si>
  <si>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</si>
  <si>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</si>
  <si>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</si>
  <si>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</si>
  <si>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</si>
  <si>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</si>
  <si>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</si>
  <si>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</si>
  <si>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</si>
  <si>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</si>
  <si>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</si>
  <si>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</si>
  <si>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</si>
  <si>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</si>
  <si>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</si>
  <si>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</si>
  <si>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</si>
  <si>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</si>
  <si>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</si>
  <si>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</si>
  <si>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</si>
  <si>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</si>
  <si>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</si>
  <si>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</si>
  <si>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</si>
  <si>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</si>
  <si>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</si>
  <si>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</si>
  <si>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</si>
  <si>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</si>
  <si>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</si>
  <si>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</si>
  <si>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</si>
  <si>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</si>
  <si>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</si>
  <si>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</si>
  <si>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</si>
  <si>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</si>
  <si>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</si>
  <si>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</si>
  <si>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</si>
  <si>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</si>
  <si>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</si>
  <si>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</si>
  <si>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</si>
  <si>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</si>
  <si>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</si>
  <si>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</si>
  <si>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</si>
  <si>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</si>
  <si>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</si>
  <si>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</si>
  <si>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</si>
  <si>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</si>
  <si>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</si>
  <si>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</si>
  <si>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</si>
  <si>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</si>
  <si>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</si>
  <si>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</si>
  <si>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</si>
  <si>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</si>
  <si>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</si>
  <si>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</si>
  <si>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</si>
  <si>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</si>
  <si>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</si>
  <si>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</si>
  <si>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</si>
  <si>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</si>
  <si>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</si>
  <si>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</si>
  <si>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</si>
  <si>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</si>
  <si>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</si>
  <si>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</si>
  <si>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</si>
  <si>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</si>
  <si>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</si>
  <si>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</si>
  <si>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</si>
  <si>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</si>
  <si>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</si>
  <si>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</si>
  <si>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</si>
  <si>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</si>
  <si>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</si>
  <si>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</si>
  <si>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</si>
  <si>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</si>
  <si>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</si>
  <si>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</si>
  <si>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</si>
  <si>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</si>
  <si>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</si>
  <si>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</si>
  <si>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</si>
  <si>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</si>
  <si>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</si>
  <si>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</si>
  <si>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</si>
  <si>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</si>
  <si>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</si>
  <si>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</si>
  <si>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</si>
  <si>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</si>
  <si>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</si>
  <si>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</si>
  <si>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</si>
  <si>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</si>
  <si>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</si>
  <si>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</si>
  <si>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</si>
  <si>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</si>
  <si>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</si>
  <si>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</si>
  <si>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</si>
  <si>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</si>
  <si>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</si>
  <si>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</si>
  <si>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</si>
  <si>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</si>
  <si>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</si>
  <si>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</si>
  <si>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</si>
  <si>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</si>
  <si>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</si>
  <si>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</si>
  <si>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</si>
  <si>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</si>
  <si>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</si>
  <si>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</si>
  <si>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</si>
  <si>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</si>
  <si>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</si>
  <si>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</si>
  <si>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</si>
  <si>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</si>
  <si>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</si>
  <si>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</si>
  <si>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</si>
  <si>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</si>
  <si>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</si>
  <si>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</si>
  <si>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</si>
  <si>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</si>
  <si>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</si>
  <si>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</si>
  <si>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</si>
  <si>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</si>
  <si>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</si>
  <si>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</si>
  <si>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</si>
  <si>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</si>
  <si>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</si>
  <si>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</si>
  <si>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</si>
  <si>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</si>
  <si>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</si>
  <si>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</si>
  <si>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</si>
  <si>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</si>
  <si>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</si>
  <si>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</si>
  <si>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</si>
  <si>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</si>
  <si>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</si>
  <si>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</si>
  <si>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</si>
  <si>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</si>
  <si>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</si>
  <si>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</si>
  <si>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</si>
  <si>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</si>
  <si>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</si>
  <si>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</si>
  <si>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</si>
  <si>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</si>
  <si>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</si>
  <si>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</si>
  <si>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</si>
  <si>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</si>
  <si>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</si>
  <si>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</si>
  <si>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</si>
  <si>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</si>
  <si>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</si>
  <si>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</si>
  <si>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</si>
  <si>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</si>
  <si>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</si>
  <si>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</si>
  <si>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</si>
  <si>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</si>
  <si>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</si>
  <si>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</si>
  <si>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</si>
  <si>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</si>
  <si>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</si>
  <si>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</si>
  <si>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</si>
  <si>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</si>
  <si>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</si>
  <si>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</si>
  <si>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</si>
  <si>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</si>
  <si>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</si>
  <si>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</si>
  <si>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</si>
  <si>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</si>
  <si>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</si>
  <si>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</si>
  <si>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</si>
  <si>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</si>
  <si>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</si>
  <si>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</si>
  <si>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</si>
  <si>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</si>
  <si>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</si>
  <si>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</si>
  <si>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</si>
  <si>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</si>
  <si>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</si>
  <si>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</si>
  <si>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</si>
  <si>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</si>
  <si>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</si>
  <si>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</si>
  <si>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</si>
  <si>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</si>
  <si>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</si>
  <si>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</si>
  <si>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</si>
  <si>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</si>
  <si>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</si>
  <si>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</si>
  <si>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</si>
  <si>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</si>
  <si>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</si>
  <si>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</si>
  <si>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</si>
  <si>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</si>
  <si>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</si>
  <si>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</si>
  <si>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</si>
  <si>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</si>
  <si>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</si>
  <si>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</si>
  <si>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</si>
  <si>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</si>
  <si>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</si>
  <si>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</si>
  <si>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</si>
  <si>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</si>
  <si>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</si>
  <si>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</si>
  <si>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</si>
  <si>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</si>
  <si>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</si>
  <si>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</si>
  <si>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</si>
  <si>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</si>
  <si>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</si>
  <si>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</si>
  <si>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</si>
  <si>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</si>
  <si>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</si>
  <si>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</si>
  <si>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</si>
  <si>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</si>
  <si>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</si>
  <si>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</si>
  <si>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</si>
  <si>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</si>
  <si>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</si>
  <si>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</si>
  <si>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</si>
  <si>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</si>
  <si>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</si>
  <si>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</si>
  <si>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</si>
  <si>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</si>
  <si>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</si>
  <si>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</si>
  <si>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</si>
  <si>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</si>
  <si>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</si>
  <si>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</si>
  <si>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</si>
  <si>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</si>
  <si>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</si>
  <si>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</si>
  <si>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</si>
  <si>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</si>
  <si>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</si>
  <si>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</si>
  <si>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</si>
  <si>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</si>
  <si>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</si>
  <si>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</si>
  <si>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</si>
  <si>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</si>
  <si>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</si>
  <si>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</si>
  <si>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</si>
  <si>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</si>
  <si>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</si>
  <si>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</si>
  <si>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</si>
  <si>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</si>
  <si>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</si>
  <si>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</si>
  <si>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</si>
  <si>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</si>
  <si>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</si>
  <si>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</si>
  <si>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</si>
  <si>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</si>
  <si>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</si>
  <si>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</si>
  <si>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</si>
  <si>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</si>
  <si>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</si>
  <si>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</si>
  <si>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</si>
  <si>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</si>
  <si>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</si>
  <si>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</si>
  <si>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</si>
  <si>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</si>
  <si>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</si>
  <si>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</si>
  <si>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</si>
  <si>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</si>
  <si>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</si>
  <si>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</si>
  <si>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</si>
  <si>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</si>
  <si>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</si>
  <si>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</si>
  <si>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</si>
  <si>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</si>
  <si>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</si>
  <si>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</si>
  <si>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</si>
  <si>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</si>
  <si>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</si>
  <si>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</si>
  <si>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</si>
  <si>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</si>
  <si>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</si>
  <si>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</si>
  <si>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</si>
  <si>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</si>
  <si>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</si>
  <si>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</si>
  <si>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</si>
  <si>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</si>
  <si>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</si>
  <si>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</si>
  <si>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</si>
  <si>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</si>
  <si>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</si>
  <si>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</si>
  <si>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</si>
  <si>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</si>
  <si>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</si>
  <si>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</si>
  <si>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</si>
  <si>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</si>
  <si>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</si>
  <si>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</si>
  <si>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</si>
  <si>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</si>
  <si>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</si>
  <si>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</si>
  <si>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</si>
  <si>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</si>
  <si>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</si>
  <si>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</si>
  <si>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</si>
  <si>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</si>
  <si>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</si>
  <si>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</si>
  <si>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</si>
  <si>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</si>
  <si>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</si>
  <si>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</si>
  <si>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</si>
  <si>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</si>
  <si>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</si>
  <si>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</si>
  <si>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</si>
  <si>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</si>
  <si>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</si>
  <si>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</si>
  <si>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</si>
  <si>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</si>
  <si>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</si>
  <si>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</si>
  <si>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</si>
  <si>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</si>
  <si>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</si>
  <si>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</si>
  <si>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</si>
  <si>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</si>
  <si>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</si>
  <si>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</si>
  <si>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</si>
  <si>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</si>
  <si>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</si>
  <si>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</si>
  <si>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</si>
  <si>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</si>
  <si>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</si>
  <si>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</si>
  <si>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</si>
  <si>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</si>
  <si>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</si>
  <si>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</si>
  <si>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</si>
  <si>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</si>
  <si>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</si>
  <si>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</si>
  <si>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</si>
  <si>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</si>
  <si>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</si>
  <si>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</si>
  <si>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</si>
  <si>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</si>
  <si>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</si>
  <si>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</si>
  <si>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</si>
  <si>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</si>
  <si>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</si>
  <si>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</si>
  <si>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</si>
  <si>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</si>
  <si>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</si>
  <si>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</si>
  <si>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</si>
  <si>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</si>
  <si>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</si>
  <si>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</si>
  <si>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</si>
  <si>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</si>
  <si>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</si>
  <si>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</si>
  <si>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</si>
  <si>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</si>
  <si>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</si>
  <si>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</si>
  <si>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</si>
  <si>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</si>
  <si>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</si>
  <si>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</si>
  <si>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</si>
  <si>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</si>
  <si>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</si>
  <si>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</si>
  <si>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</si>
  <si>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</si>
  <si>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</si>
  <si>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</si>
  <si>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</si>
  <si>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</si>
  <si>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</si>
  <si>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</si>
  <si>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</si>
  <si>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</si>
  <si>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</si>
  <si>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</si>
  <si>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</si>
  <si>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</si>
  <si>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</si>
  <si>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</si>
  <si>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</si>
  <si>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</si>
  <si>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</si>
  <si>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</si>
  <si>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</si>
  <si>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</si>
  <si>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</si>
  <si>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</si>
  <si>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</si>
  <si>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</si>
  <si>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</si>
  <si>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</si>
  <si>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</si>
  <si>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</si>
  <si>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</si>
  <si>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</si>
  <si>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</si>
  <si>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</si>
  <si>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</si>
  <si>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</si>
  <si>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</si>
  <si>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</si>
  <si>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</si>
  <si>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</si>
  <si>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</si>
  <si>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</si>
  <si>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</si>
  <si>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</si>
  <si>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</si>
  <si>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</si>
  <si>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</si>
  <si>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</si>
  <si>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</si>
  <si>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</si>
  <si>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</si>
  <si>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</si>
  <si>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</si>
  <si>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</si>
  <si>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</si>
  <si>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</si>
  <si>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</si>
  <si>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</si>
  <si>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</si>
  <si>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</si>
  <si>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</si>
  <si>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</si>
  <si>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</si>
  <si>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</si>
  <si>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</si>
  <si>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</si>
  <si>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</si>
  <si>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</si>
  <si>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</si>
  <si>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</si>
  <si>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</si>
  <si>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</si>
  <si>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</si>
  <si>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</si>
  <si>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</si>
  <si>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</si>
  <si>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</si>
  <si>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</si>
  <si>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</si>
  <si>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</si>
  <si>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</si>
  <si>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</si>
  <si>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</si>
  <si>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</si>
  <si>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</si>
  <si>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</si>
  <si>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</si>
  <si>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</si>
  <si>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</si>
  <si>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</si>
  <si>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</si>
  <si>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</si>
  <si>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</si>
  <si>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</si>
  <si>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</si>
  <si>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</si>
  <si>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</si>
  <si>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</si>
  <si>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</si>
  <si>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</si>
  <si>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</si>
  <si>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</si>
  <si>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</si>
  <si>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</si>
  <si>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</si>
  <si>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</si>
  <si>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</si>
  <si>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</si>
  <si>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</si>
  <si>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</si>
  <si>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</si>
  <si>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</si>
  <si>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</si>
  <si>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</si>
  <si>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</si>
  <si>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</si>
  <si>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</si>
  <si>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</si>
  <si>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</si>
  <si>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</si>
  <si>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</si>
  <si>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</si>
  <si>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</si>
  <si>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</si>
  <si>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</si>
  <si>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</si>
  <si>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</si>
  <si>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</si>
  <si>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</si>
  <si>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</si>
  <si>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</si>
  <si>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</si>
  <si>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</si>
  <si>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</si>
  <si>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</si>
  <si>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</si>
  <si>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</si>
  <si>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</si>
  <si>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</si>
  <si>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</si>
  <si>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</si>
  <si>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</si>
  <si>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</si>
  <si>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</si>
  <si>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</si>
  <si>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</si>
  <si>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</si>
  <si>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</si>
  <si>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</si>
  <si>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</si>
  <si>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</si>
  <si>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</si>
  <si>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</si>
  <si>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</si>
  <si>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</si>
  <si>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</si>
  <si>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</si>
  <si>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</si>
  <si>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</si>
  <si>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</si>
  <si>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</si>
  <si>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</si>
  <si>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</si>
  <si>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</si>
  <si>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</si>
  <si>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</si>
  <si>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</si>
  <si>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</si>
  <si>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</si>
  <si>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</si>
  <si>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</si>
  <si>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</si>
  <si>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</si>
  <si>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</si>
  <si>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</si>
  <si>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</si>
  <si>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</si>
  <si>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</si>
  <si>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</si>
  <si>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</si>
  <si>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</si>
  <si>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</si>
  <si>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</si>
  <si>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</si>
  <si>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</si>
  <si>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</si>
  <si>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</si>
  <si>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</si>
  <si>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</si>
  <si>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</si>
  <si>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</si>
  <si>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</si>
  <si>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</si>
  <si>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</si>
  <si>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</si>
  <si>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</si>
  <si>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</si>
  <si>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</si>
  <si>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</si>
  <si>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</si>
  <si>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</si>
  <si>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</si>
  <si>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</si>
  <si>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</si>
  <si>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</si>
  <si>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</si>
  <si>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</si>
  <si>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</si>
  <si>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</si>
  <si>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</si>
  <si>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</si>
  <si>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</si>
  <si>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</si>
  <si>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</si>
  <si>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</si>
  <si>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</si>
  <si>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</si>
  <si>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</si>
  <si>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</si>
  <si>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</si>
  <si>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</si>
  <si>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</si>
  <si>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</si>
  <si>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</si>
  <si>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</si>
  <si>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</si>
  <si>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</si>
  <si>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</si>
  <si>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</si>
  <si>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</si>
  <si>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</si>
  <si>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</si>
  <si>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</si>
  <si>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</si>
  <si>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</si>
  <si>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</si>
  <si>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</si>
  <si>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</si>
  <si>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</si>
  <si>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</si>
  <si>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</si>
  <si>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</si>
  <si>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</si>
  <si>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</si>
  <si>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</si>
  <si>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</si>
  <si>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</si>
  <si>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</si>
  <si>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</si>
  <si>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</si>
  <si>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</si>
  <si>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</si>
  <si>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</si>
  <si>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</si>
  <si>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</si>
  <si>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</si>
  <si>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</si>
  <si>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</si>
  <si>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</si>
  <si>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</si>
  <si>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</si>
  <si>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</si>
  <si>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</si>
  <si>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</si>
  <si>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</si>
  <si>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</si>
  <si>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</si>
  <si>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</si>
  <si>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</si>
  <si>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</si>
  <si>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</si>
  <si>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</si>
  <si>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</si>
  <si>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</si>
  <si>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</si>
  <si>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</si>
  <si>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</si>
  <si>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</si>
  <si>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</si>
  <si>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</si>
  <si>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</si>
  <si>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</si>
  <si>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</si>
  <si>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</si>
  <si>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</si>
  <si>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</si>
  <si>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</si>
  <si>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</si>
  <si>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</si>
  <si>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</si>
  <si>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</si>
  <si>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</si>
  <si>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</si>
  <si>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</si>
  <si>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</si>
  <si>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</si>
  <si>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</si>
  <si>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</si>
  <si>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</si>
  <si>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</si>
  <si>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</si>
  <si>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</si>
  <si>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</si>
  <si>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</si>
  <si>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</si>
  <si>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</si>
  <si>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</si>
  <si>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</si>
  <si>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</si>
  <si>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</si>
  <si>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</si>
  <si>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</si>
  <si>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</si>
  <si>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</si>
  <si>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</si>
  <si>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</si>
  <si>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</si>
  <si>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</si>
  <si>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</si>
  <si>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</si>
  <si>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</si>
  <si>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</si>
  <si>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</si>
  <si>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</si>
  <si>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</si>
  <si>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</si>
  <si>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</si>
  <si>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</si>
  <si>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</si>
  <si>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</si>
  <si>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</si>
  <si>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</si>
  <si>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</si>
  <si>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</si>
  <si>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</si>
  <si>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</si>
  <si>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</si>
  <si>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</si>
  <si>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</si>
  <si>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</si>
  <si>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</si>
  <si>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</si>
  <si>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</si>
  <si>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</si>
  <si>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</si>
  <si>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</si>
  <si>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</si>
  <si>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</si>
  <si>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</si>
  <si>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</si>
  <si>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</si>
  <si>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</si>
  <si>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</si>
  <si>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</si>
  <si>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</si>
  <si>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</si>
  <si>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</si>
  <si>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</si>
  <si>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</si>
  <si>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</si>
  <si>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</si>
  <si>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</si>
  <si>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</si>
  <si>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</si>
  <si>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</si>
  <si>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</si>
  <si>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</si>
  <si>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</si>
  <si>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</si>
  <si>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</si>
  <si>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</si>
  <si>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</si>
  <si>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</si>
  <si>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</si>
  <si>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</si>
  <si>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</si>
  <si>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</si>
  <si>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</si>
  <si>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</si>
  <si>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</si>
  <si>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</si>
  <si>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</si>
  <si>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</si>
  <si>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</si>
  <si>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</si>
  <si>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</si>
  <si>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</si>
  <si>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</si>
  <si>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</si>
  <si>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</si>
  <si>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</si>
  <si>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</si>
  <si>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</si>
  <si>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</si>
  <si>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</si>
  <si>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</si>
  <si>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</si>
  <si>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</si>
  <si>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</si>
  <si>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</si>
  <si>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</si>
  <si>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</si>
  <si>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</si>
  <si>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</si>
  <si>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</si>
  <si>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</si>
  <si>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</si>
  <si>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</si>
  <si>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</si>
  <si>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</si>
  <si>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</si>
  <si>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</si>
  <si>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</si>
  <si>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</si>
  <si>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NO PCM</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</si>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</sst>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340.78189837963146</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4.7627546300645918E-2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46003.730324305558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46003.730324305558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46003.730324305558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46003.730324305558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46003.730324305558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46003.730324305558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46003.730324305558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46003.730324305558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46003.730324305558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46003.730324305558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46003.730324305558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46003.730324305558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46003.730324305558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46003.730324305558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46003.730324305558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46003.730324305558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46003.730324305558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46003.730324305558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46003.730324305558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46003.730324305558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46003.730324305558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46003.730324305558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46003.730324305558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46003.730324305558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46003.730324305558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46003.730324305558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46003.730324305558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46003.730324305558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46003.730324305558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46003.730324305558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46003.730324305558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46003.730324305558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46003.730324305558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46003.730324305558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46003.730324305558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46003.730324305558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46003.730324305558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46003.730324305558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46003.730324305558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46003.730324305558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46003.730324305558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46003.730324305558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46003.730324305558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46003.730324305558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46003.730324305558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46003.730324305558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46003.730324305558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46003.730324305558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46003.730324305558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46003.730324305558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46003.730324305558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46003.730324305558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46003.730324305558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46003.730324305558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46003.730324305558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46003.730324305558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46003.730324305558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46003.730324305558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46003.730324305558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46003.730324305558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46003.730324305558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46003.730324305558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46003.730324305558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46003.730324305558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46003.730324305558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46003.730324305558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46003.730324305558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46003.730324305558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46003.730324305558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46003.730324305558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46003.730324305558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46003.730324305558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46003.730324305558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46003.730324305558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46003.730324305558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46003.730324305558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46003.730324305558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46003.730324305558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46003.730324305558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46003.730324305558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46003.730324305558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46003.730324305558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46003.730324305558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46003.730324305558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46003.730324305558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46003.730324305558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46003.730324305558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46003.730324305558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46003.730324305558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46003.730324305558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46003.730324305558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46003.730324305558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46003.730324305558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46003.730324305558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46003.730324305558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46003.730324305558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46003.730324305558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46003.730324305558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46003.730324305558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46003.730324305558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46003.730324305558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46003.730324305558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46003.730324305558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46003.730324305558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46003.730324305558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46003.730324305558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46003.730324305558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46003.730324305558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46003.730324305558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46003.730324305558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46003.730324305558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46003.730324305558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46003.730324305558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46003.730324305558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46003.730324305558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46003.730324305558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46003.730324305558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46003.730324305558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46003.730324305558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46003.730324305558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46003.730324305558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46003.730324305558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46003.730324305558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46003.730324305558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46003.730324305558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4E7213C0-90EC-49DD-8BFB-CE3DE472C66C}"/>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178.73048634259612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19.342905324076128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6.3749423611152451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2.8984145833383081</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46003.730324305558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46003.730324305558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46003.730324305558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46003.730324305558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46003.730324305558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46003.730324305558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46003.730324305558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46003.730324305558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46003.730324305558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46003.730324305558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46003.730324305558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46003.730324305558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46003.730324305558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46003.730324305558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46003.730324305558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46003.730324305558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46003.730324305558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46003.730324305558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46003.730324305558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46003.730324305558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46003.730324305558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46003.730324305558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46003.730324305558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46003.730324305558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46003.730324305558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46003.730324305558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46003.730324305558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46003.730324305558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46003.730324305558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46003.730324305558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46003.730324305558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46003.730324305558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46003.730324305558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46003.730324305558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46003.730324305558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46003.730324305558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46003.730324305558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46003.730324305558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46003.730324305558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46003.730324305558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46003.730324305558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46003.730324305558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46003.730324305558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46003.730324305558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46003.730324305558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46003.730324305558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46003.730324305558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46003.730324305558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46003.730324305558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46003.730324305558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46003.730324305558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46003.730324305558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46003.730324305558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46003.730324305558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46003.730324305558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46003.730324305558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46003.730324305558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46003.730324305558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46003.730324305558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46003.730324305558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46003.730324305558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46003.730324305558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46003.730324305558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46003.730324305558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46003.730324305558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46003.730324305558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46003.730324305558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46003.730324305558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46003.730324305558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46003.730324305558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46003.730324305558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46003.730324305558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46003.730324305558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46003.730324305558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46003.730324305558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46003.730324305558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46003.730324305558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46003.730324305558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46003.730324305558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46003.730324305558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46003.730324305558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46003.730324305558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46003.730324305558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46003.730324305558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46003.730324305558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46003.730324305558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46003.730324305558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46003.730324305558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46003.730324305558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46003.730324305558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46003.730324305558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46003.730324305558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46003.730324305558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46003.730324305558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46003.730324305558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46003.730324305558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46003.730324305558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46003.730324305558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46003.730324305558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46003.730324305558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46003.730324305558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46003.730324305558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46003.730324305558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46003.730324305558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46003.730324305558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46003.730324305558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46003.730324305558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46003.730324305558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46003.730324305558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46003.730324305558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46003.730324305558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46003.730324305558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46003.730324305558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46003.730324305558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46003.730324305558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46003.730324305558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46003.730324305558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46003.730324305558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46003.730324305558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46003.730324305558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46003.730324305558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46003.730324305558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46003.730324305558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46003.730324305558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46003.730324305558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46003.730324305558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46003.730324305558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46003.730324305558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46003.730324305558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46003.730324305558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46003.730324305558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46003.730324305558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46003.730324305558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46003.730324305558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46003.730324305558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46003.730324305558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46003.730324305558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46003.730324305558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46003.730324305558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46003.730324305558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46003.730324305558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46003.730324305558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46003.730324305558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46003.730324305558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46003.730324305558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46003.730324305558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46003.730324305558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46003.730324305558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46003.730324305558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46003.730324305558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46003.730324305558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46003.730324305558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46003.730324305558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46003.730324305558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46003.730324305558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46003.730324305558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46003.730324305558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46003.730324305558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46003.730324305558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46003.730324305558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46003.730324305558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46003.730324305558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46003.730324305558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46003.730324305558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46003.730324305558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46003.730324305558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46003.730324305558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46003.730324305558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46003.730324305558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46003.730324305558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46003.730324305558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46003.730324305558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46003.730324305558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46003.730324305558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46003.730324305558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46003.730324305558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46003.730324305558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46003.730324305558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46003.730324305558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46003.730324305558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46003.730324305558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46003.730324305558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46003.730324305558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46003.730324305558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46003.730324305558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46003.730324305558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46003.730324305558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46003.730324305558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46003.730324305558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46003.730324305558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46003.730324305558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46003.730324305558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46003.730324305558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46003.730324305558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46003.730324305558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46003.730324305558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46003.730324305558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46003.730324305558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46003.730324305558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46003.730324305558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46003.730324305558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46003.730324305558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46003.730324305558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46003.730324305558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46003.730324305558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46003.730324305558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46003.730324305558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46003.730324305558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46003.730324305558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46003.730324305558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46003.730324305558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46003.730324305558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46003.730324305558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46003.730324305558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46003.730324305558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46003.730324305558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46003.730324305558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46003.730324305558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46003.730324305558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46003.730324305558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46003.730324305558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46003.730324305558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46003.730324305558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46003.730324305558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46003.730324305558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46003.730324305558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46003.730324305558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46003.730324305558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46003.730324305558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46003.730324305558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46003.730324305558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46003.730324305558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46003.730324305558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46003.730324305558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46003.730324305558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46003.730324305558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46003.730324305558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46003.730324305558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46003.730324305558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46003.730324305558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46003.730324305558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46003.730324305558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46003.730324305558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46003.730324305558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46003.730324305558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46003.730324305558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46003.730324305558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46003.730324305558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46003.730324305558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46003.730324305558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46003.730324305558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46003.730324305558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46003.730324305558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46003.730324305558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46003.730324305558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46003.730324305558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46003.730324305558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46003.730324305558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46003.730324305558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46003.730324305558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46003.730324305558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46003.730324305558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46003.730324305558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46003.730324305558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46003.730324305558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46003.730324305558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46003.730324305558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46003.730324305558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46003.730324305558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46003.730324305558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46003.730324305558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46003.730324305558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46003.730324305558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46003.730324305558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46003.730324305558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46003.730324305558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46003.730324305558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46003.730324305558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46003.730324305558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46003.730324305558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46003.730324305558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46003.730324305558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46003.730324305558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46003.730324305558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46003.730324305558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46003.730324305558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46003.730324305558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46003.730324305558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46003.730324305558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46003.730324305558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46003.730324305558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46003.730324305558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46003.730324305558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46003.730324305558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46003.730324305558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46003.730324305558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46003.730324305558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46003.730324305558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46003.730324305558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46003.730324305558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46003.730324305558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46003.730324305558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46003.730324305558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46003.730324305558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46003.730324305558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46003.730324305558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46003.730324305558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46003.730324305558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46003.730324305558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46003.730324305558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46003.730324305558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46003.730324305558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46003.730324305558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46003.730324305558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46003.730324305558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46003.730324305558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46003.730324305558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46003.730324305558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46003.730324305558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46003.730324305558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46003.730324305558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46003.730324305558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46003.730324305558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46003.730324305558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46003.730324305558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46003.730324305558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46003.730324305558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46003.730324305558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46003.730324305558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46003.730324305558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46003.730324305558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46003.730324305558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46003.730324305558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46003.730324305558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46003.730324305558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46003.730324305558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46003.730324305558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46003.730324305558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46003.730324305558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46003.730324305558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46003.730324305558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46003.730324305558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46003.730324305558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46003.730324305558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46003.730324305558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46003.730324305558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46003.730324305558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46003.730324305558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46003.730324305558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46003.730324305558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46003.730324305558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46003.730324305558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46003.730324305558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46003.730324305558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46003.730324305558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46003.730324305558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46003.730324305558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46003.730324305558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46003.730324305558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46003.730324305558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46003.730324305558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46003.730324305558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46003.730324305558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46003.730324305558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46003.730324305558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46003.730324305558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46003.730324305558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46003.730324305558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46003.730324305558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46003.730324305558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46003.730324305558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46003.730324305558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46003.730324305558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46003.730324305558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46003.730324305558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46003.730324305558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46003.730324305558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46003.730324305558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46003.730324305558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46003.730324305558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46003.730324305558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46003.730324305558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46003.730324305558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46003.730324305558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46003.730324305558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46003.730324305558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46003.730324305558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46003.730324305558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46003.730324305558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46003.730324305558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46003.730324305558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46003.730324305558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46003.730324305558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46003.730324305558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46003.730324305558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46003.730324305558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46003.730324305558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46003.730324305558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46003.730324305558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46003.730324305558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46003.730324305558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46003.730324305558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46003.730324305558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46003.730324305558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46003.730324305558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46003.730324305558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46003.730324305558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46003.730324305558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46003.730324305558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46003.730324305558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46003.730324305558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46003.730324305558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46003.730324305558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46003.730324305558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46003.730324305558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46003.730324305558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46003.730324305558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46003.730324305558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46003.730324305558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46003.730324305558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46003.730324305558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46003.730324305558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46003.730324305558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46003.730324305558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46003.730324305558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46003.730324305558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46003.730324305558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46003.730324305558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46003.730324305558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46003.730324305558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46003.730324305558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46003.730324305558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46003.730324305558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46003.730324305558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46003.730324305558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46003.730324305558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46003.730324305558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46003.730324305558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46003.730324305558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46003.730324305558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46003.730324305558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46003.730324305558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46003.730324305558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46003.730324305558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46003.730324305558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46003.730324305558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46003.730324305558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46003.730324305558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46003.730324305558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46003.730324305558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46003.730324305558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46003.730324305558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46003.730324305558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46003.730324305558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46003.730324305558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46003.730324305558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46003.730324305558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46003.730324305558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46003.730324305558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46003.730324305558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46003.730324305558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46003.730324305558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46003.730324305558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46003.730324305558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46003.730324305558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46003.730324305558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46003.730324305558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46003.730324305558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46003.730324305558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46003.730324305558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46003.730324305558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46003.730324305558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46003.730324305558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46003.730324305558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46003.730324305558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46003.730324305558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46003.730324305558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46003.730324305558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46003.730324305558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46003.730324305558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46003.730324305558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46003.730324305558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46003.730324305558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46003.730324305558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46003.730324305558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46003.730324305558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46003.730324305558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46003.730324305558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46003.730324305558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46003.730324305558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46003.730324305558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46003.730324305558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46003.730324305558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46003.730324305558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46003.730324305558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46003.730324305558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46003.730324305558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46003.730324305558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46003.730324305558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46003.730324305558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46003.730324305558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46003.730324305558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46003.730324305558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46003.730324305558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46003.730324305558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46003.730324305558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46003.730324305558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46003.730324305558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46003.730324305558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46003.730324305558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46003.730324305558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46003.730324305558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46003.730324305558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46003.730324305558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46003.730324305558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46003.730324305558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46003.730324305558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46003.730324305558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46003.730324305558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46003.730324305558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46003.730324305558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46003.730324305558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46003.730324305558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46003.730324305558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46003.730324305558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46003.730324305558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46003.730324305558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46003.730324305558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46003.730324305558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46003.730324305558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46003.730324305558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46003.730324305558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46003.730324305558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46003.730324305558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46003.730324305558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46003.730324305558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46003.730324305558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46003.730324305558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46003.730324305558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46003.730324305558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46003.730324305558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46003.730324305558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46003.730324305558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46003.730324305558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46003.730324305558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46003.730324305558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46003.730324305558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46003.730324305558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46003.730324305558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46003.730324305558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46003.730324305558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46003.730324305558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46003.730324305558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46003.730324305558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46003.730324305558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46003.730324305558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46003.730324305558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46003.730324305558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46003.730324305558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46003.730324305558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46003.730324305558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46003.730324305558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46003.730324305558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46003.730324305558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46003.730324305558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46003.730324305558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46003.730324305558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46003.730324305558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46003.730324305558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46003.730324305558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46003.730324305558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46003.730324305558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46003.730324305558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46003.730324305558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46003.730324305558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46003.730324305558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46003.730324305558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46003.730324305558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46003.730324305558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46003.730324305558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46003.730324305558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46003.730324305558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46003.730324305558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46003.730324305558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46003.730324305558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46003.730324305558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46003.730324305558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46003.730324305558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46003.730324305558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46003.730324305558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46003.730324305558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46003.730324305558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46003.730324305558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46003.730324305558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46003.730324305558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46003.730324305558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46003.730324305558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46003.730324305558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46003.730324305558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46003.730324305558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46003.730324305558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46003.730324305558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46003.730324305558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46003.730324305558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46003.730324305558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46003.730324305558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46003.730324305558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46003.730324305558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46003.730324305558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46003.730324305558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46003.730324305558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46003.730324305558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46003.730324305558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46003.730324305558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46003.730324305558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46003.730324305558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46003.730324305558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46003.730324305558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46003.730324305558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46003.730324305558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46003.730324305558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46003.730324305558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46003.730324305558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46003.730324305558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46003.730324305558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46003.730324305558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46003.730324305558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46003.730324305558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46003.730324305558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46003.730324305558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46003.730324305558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46003.730324305558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46003.730324305558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46003.730324305558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46003.730324305558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46003.730324305558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46003.730324305558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46003.730324305558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46003.730324305558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46003.730324305558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46003.730324305558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46003.730324305558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46003.730324305558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46003.730324305558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46003.730324305558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46003.730324305558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46003.730324305558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46003.730324305558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46003.730324305558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46003.730324305558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46003.730324305558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46003.730324305558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46003.730324305558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46003.730324305558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46003.730324305558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46003.730324305558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46003.730324305558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46003.730324305558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46003.730324305558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46003.730324305558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46003.730324305558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46003.730324305558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46003.730324305558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46003.730324305558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46003.730324305558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46003.730324305558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46003.730324305558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46003.730324305558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46003.730324305558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46003.730324305558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46003.730324305558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46003.730324305558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46003.730324305558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46003.730324305558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46003.730324305558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46003.730324305558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46003.730324305558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46003.730324305558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46003.730324305558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46003.730324305558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46003.730324305558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46003.730324305558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46003.730324305558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46003.730324305558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46003.730324305558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46003.730324305558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46003.730324305558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46003.730324305558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46003.730324305558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46003.730324305558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46003.730324305558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46003.730324305558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46003.730324305558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46003.730324305558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46003.730324305558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46003.730324305558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46003.730324305558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46003.730324305558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46003.730324305558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46003.730324305558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46003.730324305558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46003.730324305558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46003.730324305558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46003.730324305558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46003.730324305558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46003.730324305558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46003.730324305558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46003.730324305558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46003.730324305558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46003.730324305558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46003.730324305558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46003.730324305558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46003.730324305558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46003.730324305558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46003.730324305558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46003.730324305558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46003.730324305558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46003.730324305558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46003.730324305558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46003.730324305558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46003.730324305558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46003.730324305558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46003.730324305558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46003.730324305558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46003.730324305558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46003.730324305558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46003.730324305558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46003.730324305558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46003.730324305558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46003.730324305558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46003.730324305558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46003.730324305558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46003.730324305558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46003.730324305558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46003.730324305558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46003.730324305558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46003.730324305558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46003.730324305558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46003.730324305558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46003.730324305558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46003.730324305558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46003.730324305558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46003.730324305558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46003.730324305558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46003.730324305558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46003.730324305558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46003.730324305558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46003.730324305558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46003.730324305558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46003.730324305558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46003.730324305558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46003.730324305558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46003.730324305558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46003.730324305558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46003.730324305558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46003.730324305558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46003.730324305558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46003.730324305558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46003.730324305558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46003.730324305558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46003.730324305558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46003.730324305558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46003.730324305558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46003.730324305558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46003.730324305558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46003.730324305558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46003.730324305558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46003.730324305558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46003.730324305558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46003.730324305558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46003.730324305558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46003.730324305558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46003.730324305558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46003.730324305558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46003.730324305558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46003.730324305558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46003.730324305558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46003.730324305558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46003.730324305558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46003.730324305558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46003.730324305558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46003.730324305558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46003.730324305558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46003.730324305558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46003.730324305558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46003.730324305558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46003.730324305558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46003.730324305558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46003.730324305558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46003.730324305558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46003.730324305558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46003.730324305558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46003.730324305558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46003.730324305558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46003.730324305558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46003.730324305558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46003.730324305558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46003.730324305558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46003.730324305558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46003.730324305558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46003.730324305558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46003.730324305558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46003.730324305558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46003.730324305558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46003.730324305558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46003.730324305558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46003.730324305558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46003.730324305558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46003.730324305558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46003.730324305558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46003.730324305558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46003.730324305558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46003.730324305558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46003.730324305558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46003.730324305558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46003.730324305558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46003.730324305558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46003.730324305558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46003.730324305558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46003.730324305558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46003.730324305558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46003.730324305558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46003.730324305558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46003.730324305558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46003.730324305558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46003.730324305558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46003.730324305558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46003.730324305558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46003.730324305558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46003.730324305558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46003.730324305558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46003.730324305558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46003.730324305558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46003.730324305558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46003.730324305558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46003.730324305558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46003.730324305558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46003.730324305558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46003.730324305558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46003.730324305558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46003.730324305558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46003.730324305558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46003.730324305558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46003.730324305558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46003.730324305558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46003.730324305558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46003.730324305558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46003.730324305558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46003.730324305558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46003.730324305558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46003.730324305558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46003.730324305558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46003.730324305558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46003.730324305558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46003.730324305558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46003.730324305558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46003.730324305558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46003.730324305558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46003.730324305558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46003.730324305558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46003.730324305558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46003.730324305558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46003.730324305558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46003.730324305558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46003.730324305558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46003.730324305558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46003.730324305558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46003.730324305558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46003.730324305558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46003.730324305558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46003.730324305558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46003.730324305558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46003.730324305558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46003.730324305558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46003.730324305558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46003.730324305558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46003.730324305558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46003.730324305558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46003.730324305558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46003.730324305558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46003.730324305558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46003.730324305558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46003.730324305558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46003.730324305558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46003.730324305558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46003.730324305558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46003.730324305558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46003.730324305558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46003.730324305558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46003.730324305558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46003.730324305558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46003.730324305558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46003.730324305558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46003.730324305558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46003.730324305558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46003.730324305558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46003.730324305558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46003.730324305558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46003.730324305558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46003.730324305558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46003.730324305558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46003.730324305558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46003.730324305558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46003.730324305558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46003.730324305558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46003.730324305558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46003.730324305558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46003.730324305558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46003.730324305558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46003.730324305558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46003.730324305558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46003.730324305558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46003.730324305558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46003.730324305558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46003.730324305558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46003.730324305558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46003.730324305558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46003.730324305558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46003.730324305558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46003.730324305558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46003.730324305558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46003.730324305558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46003.730324305558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46003.730324305558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46003.730324305558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46003.730324305558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46003.730324305558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46003.730324305558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46003.730324305558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46003.730324305558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46003.730324305558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46003.730324305558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46003.730324305558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46003.730324305558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46003.730324305558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46003.730324305558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46003.730324305558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46003.730324305558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46003.730324305558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46003.730324305558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46003.730324305558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46003.730324305558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46003.730324305558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46003.730324305558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46003.730324305558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46003.730324305558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46003.730324305558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46003.730324305558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46003.730324305558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46003.730324305558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46003.730324305558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46003.730324305558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46003.730324305558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46003.730324305558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46003.730324305558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46003.730324305558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46003.730324305558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46003.730324305558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46003.730324305558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46003.730324305558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46003.730324305558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46003.730324305558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46003.730324305558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46003.730324305558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46003.730324305558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46003.730324305558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46003.730324305558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46003.730324305558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46003.730324305558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46003.730324305558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46003.730324305558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46003.730324305558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46003.730324305558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46003.730324305558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46003.730324305558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46003.730324305558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46003.730324305558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46003.730324305558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46003.730324305558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46003.730324305558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46003.730324305558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46003.730324305558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46003.730324305558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46003.730324305558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46003.730324305558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46003.730324305558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46003.730324305558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46003.730324305558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46003.730324305558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46003.730324305558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46003.730324305558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46003.730324305558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46003.730324305558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46003.730324305558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46003.730324305558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46003.730324305558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46003.730324305558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46003.730324305558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46003.730324305558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46003.730324305558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46003.730324305558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46003.730324305558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46003.730324305558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46003.730324305558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46003.730324305558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46003.730324305558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46003.730324305558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46003.730324305558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46003.730324305558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46003.730324305558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46003.730324305558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46003.730324305558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46003.730324305558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46003.730324305558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46003.730324305558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46003.730324305558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46003.730324305558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46003.730324305558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46003.730324305558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46003.730324305558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46003.730324305558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46003.730324305558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46003.730324305558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46003.730324305558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46003.730324305558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46003.730324305558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46003.730324305558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46003.730324305558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46003.730324305558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46003.730324305558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46003.730324305558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46003.730324305558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46003.730324305558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46003.730324305558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46003.730324305558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46003.730324305558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46003.730324305558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46003.730324305558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46003.730324305558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46003.730324305558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46003.730324305558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46003.730324305558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46003.730324305558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46003.730324305558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46003.730324305558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46003.730324305558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46003.730324305558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46003.730324305558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46003.730324305558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46003.730324305558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46003.730324305558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46003.730324305558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46003.730324305558</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300.24960671296139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4.9361807870373013</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3.7963194445183035E-2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46003.730324305558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46003.730324305558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46003.730324305558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46003.730324305558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46003.730324305558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46003.730324305558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46003.730324305558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46003.730324305558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46003.730324305558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46003.730324305558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46003.730324305558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46003.730324305558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46003.730324305558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46003.730324305558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46003.730324305558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46003.730324305558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46003.730324305558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46003.730324305558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46003.730324305558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46003.730324305558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46003.730324305558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46003.730324305558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46003.730324305558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46003.730324305558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46003.730324305558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46003.730324305558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46003.730324305558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46003.730324305558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46003.730324305558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46003.730324305558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46003.730324305558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46003.730324305558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46003.730324305558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46003.730324305558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46003.730324305558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46003.730324305558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46003.730324305558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46003.730324305558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46003.730324305558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46003.730324305558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46003.730324305558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46003.730324305558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46003.730324305558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46003.730324305558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46003.730324305558</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111.89826412036928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77.541446990740951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55.069213194445183</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22.357025694444019</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6.6228358796288376</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1.6108104166705743</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46003.730324305558</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46003.730324305558</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46003.730324305558</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46003.730324305558</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46003.730324305558</v>
      </c>
      <c r="H12" s="152"/>
      <c r="I12" s="151"/>
      <c r="J12" s="151"/>
      <c r="K12" s="151"/>
      <c r="L12" s="151"/>
      <c r="M12" s="151"/>
    </row>
    <row r="13" spans="1:13">
      <c r="A13" s="151"/>
      <c r="B13" s="151" t="str">
        <f>IFERROR(VLOOKUP(D13,[1]DB!A:K,11,0),"")</f>
        <v/>
      </c>
      <c r="C13" s="151"/>
      <c r="D13" s="151"/>
      <c r="E13" s="151"/>
      <c r="F13" s="152"/>
      <c r="G13" s="153">
        <f t="shared" ca="1" si="3"/>
        <v>46003.730324305558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46003.730324305558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46003.730324305558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46003.730324305558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46003.730324305558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46003.730324305558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46003.730324305558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46003.730324305558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46003.730324305558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46003.730324305558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46003.730324305558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46003.730324305558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46003.730324305558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46003.730324305558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46003.730324305558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46003.730324305558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46003.730324305558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46003.730324305558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46003.730324305558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46003.730324305558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46003.730324305558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46003.730324305558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46003.730324305558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46003.730324305558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46003.730324305558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46003.730324305558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46003.730324305558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46003.730324305558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46003.730324305558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46003.730324305558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46003.730324305558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46003.730324305558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46003.730324305558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46003.730324305558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46003.730324305558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46003.730324305558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46003.730324305558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46003.730324305558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46003.730324305558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46003.730324305558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46003.730324305558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46003.730324305558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46003.730324305558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46003.730324305558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46003.730324305558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46003.730324305558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46003.730324305558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46003.730324305558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46003.730324305558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46003.730324305558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46003.730324305558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46003.730324305558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46003.730324305558</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tabSelected="1"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c r="D2" s="114" t="s">
        <v>34702</v>
      </c>
      <c r="E2" s="136"/>
      <c r="F2" s="116"/>
      <c r="G2" s="72">
        <f t="shared" ref="G2:G43" ca="1" si="0">IFERROR(NOW()-F2,"-")</f>
        <v>46003.730324305558</v>
      </c>
      <c r="H2" s="116">
        <v>46003.696909722225</v>
      </c>
      <c r="I2" s="114" t="str">
        <f>IFERROR(VLOOKUP(D2,DB!A:F,6,0),"")</f>
        <v>SCECO</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46003.730324305558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46003.730324305558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46003.730324305558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46003.730324305558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46003.730324305558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46003.730324305558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46003.730324305558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46003.730324305558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46003.730324305558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46003.730324305558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46003.730324305558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46003.730324305558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46003.730324305558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46003.730324305558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46003.730324305558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46003.730324305558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46003.730324305558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46003.730324305558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46003.730324305558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46003.730324305558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46003.730324305558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46003.730324305558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46003.730324305558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46003.730324305558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46003.730324305558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46003.730324305558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46003.730324305558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46003.730324305558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46003.730324305558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46003.730324305558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46003.730324305558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46003.730324305558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46003.730324305558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46003.730324305558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46003.730324305558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46003.730324305558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46003.730324305558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46003.730324305558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46003.730324305558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46003.730324305558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46003.730324305558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46003.730324305558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46003.730324305558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46003.730324305558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46003.730324305558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46003.730324305558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46003.730324305558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46003.730324305558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46003.730324305558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46003.730324305558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46003.730324305558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46003.730324305558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46003.730324305558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46003.730324305558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46003.730324305558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46003.730324305558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46003.730324305558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46003.730324305558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46003.730324305558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46003.730324305558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46003.730324305558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46003.730324305558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46003.730324305558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46003.730324305558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46003.730324305558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46003.730324305558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46003.730324305558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46003.730324305558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46003.730324305558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46003.730324305558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46003.730324305558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46003.730324305558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46003.730324305558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46003.730324305558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46003.730324305558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46003.730324305558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46003.730324305558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46003.730324305558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46003.730324305558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46003.730324305558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46003.730324305558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46003.730324305558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46003.730324305558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46003.730324305558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46003.730324305558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46003.730324305558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46003.730324305558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46003.730324305558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46003.730324305558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46003.730324305558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46003.730324305558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46003.730324305558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46003.730324305558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46003.730324305558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46003.730324305558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46003.730324305558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46003.730324305558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46003.730324305558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46003.730324305558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46003.730324305558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46003.730324305558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46003.730324305558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46003.730324305558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46003.730324305558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46003.730324305558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46003.730324305558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46003.730324305558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46003.730324305558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46003.730324305558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46003.730324305558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46003.730324305558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46003.730324305558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46003.730324305558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46003.730324305558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46003.730324305558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46003.730324305558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46003.730324305558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46003.730324305558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46003.730324305558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46003.730324305558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46003.730324305558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46003.730324305558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46003.730324305558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46003.730324305558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46003.730324305558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46003.730324305558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46003.730324305558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46003.730324305558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46003.730324305558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46003.730324305558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46003.730324305558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46003.730324305558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46003.730324305558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46003.730324305558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46003.730324305558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46003.730324305558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46003.730324305558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46003.730324305558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46003.730324305558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46003.730324305558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46003.730324305558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46003.730324305558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46003.730324305558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46003.730324305558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46003.730324305558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46003.730324305558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46003.730324305558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46003.730324305558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46003.730324305558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46003.730324305558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46003.730324305558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46003.730324305558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46003.730324305558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46003.730324305558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46003.730324305558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46003.730324305558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46003.730324305558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46003.730324305558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46003.730324305558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46003.730324305558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46003.730324305558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46003.730324305558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46003.730324305558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46003.730324305558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46003.730324305558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46003.730324305558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46003.730324305558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46003.730324305558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46003.730324305558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46003.730324305558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46003.730324305558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46003.730324305558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46003.730324305558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46003.730324305558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46003.730324305558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46003.730324305558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46003.730324305558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46003.730324305558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46003.730324305558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46003.730324305558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46003.730324305558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46003.730324305558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46003.730324305558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46003.730324305558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46003.730324305558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46003.730324305558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46003.730324305558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46003.730324305558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46003.730324305558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46003.730324305558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46003.730324305558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46003.730324305558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46003.730324305558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46003.730324305558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46003.730324305558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46003.730324305558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46003.730324305558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46003.730324305558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46003.730324305558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46003.730324305558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46003.730324305558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46003.730324305558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46003.730324305558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46003.730324305558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46003.730324305558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46003.730324305558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46003.730324305558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46003.730324305558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46003.730324305558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46003.730324305558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46003.730324305558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46003.730324305558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46003.730324305558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46003.730324305558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46003.730324305558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46003.730324305558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46003.730324305558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46003.730324305558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46003.730324305558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46003.730324305558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46003.730324305558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46003.730324305558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46003.730324305558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46003.730324305558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46003.730324305558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46003.730324305558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46003.730324305558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46003.730324305558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46003.730324305558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46003.730324305558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46003.730324305558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46003.730324305558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46003.730324305558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46003.730324305558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46003.730324305558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46003.730324305558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46003.730324305558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46003.730324305558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46003.730324305558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46003.730324305558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46003.730324305558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46003.730324305558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46003.730324305558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46003.730324305558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46003.730324305558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46003.730324305558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46003.730324305558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46003.730324305558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46003.730324305558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46003.730324305558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46003.730324305558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46003.730324305558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46003.730324305558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46003.730324305558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46003.730324305558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46003.730324305558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46003.730324305558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46003.730324305558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46003.730324305558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46003.730324305558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46003.730324305558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46003.730324305558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46003.730324305558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46003.730324305558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46003.730324305558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46003.730324305558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46003.730324305558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46003.730324305558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46003.730324305558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46003.730324305558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46003.730324305558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46003.730324305558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46003.730324305558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46003.730324305558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46003.730324305558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46003.730324305558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46003.730324305558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46003.730324305558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46003.730324305558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46003.730324305558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46003.730324305558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46003.730324305558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46003.730324305558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46003.730324305558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46003.730324305558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46003.730324305558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46003.730324305558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46003.730324305558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46003.730324305558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46003.730324305558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46003.730324305558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46003.730324305558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46003.730324305558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46003.730324305558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46003.730324305558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46003.730324305558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46003.730324305558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46003.730324305558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46003.730324305558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46003.730324305558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46003.730324305558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46003.730324305558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46003.730324305558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46003.730324305558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46003.730324305558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46003.730324305558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46003.730324305558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46003.730324305558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46003.730324305558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46003.730324305558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46003.730324305558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46003.730324305558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46003.730324305558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46003.730324305558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46003.730324305558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46003.730324305558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46003.730324305558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46003.730324305558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46003.730324305558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46003.730324305558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46003.730324305558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46003.730324305558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46003.730324305558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46003.730324305558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46003.730324305558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46003.730324305558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46003.730324305558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46003.730324305558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46003.730324305558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46003.730324305558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46003.730324305558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46003.730324305558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46003.730324305558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46003.730324305558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46003.730324305558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46003.730324305558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46003.730324305558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46003.730324305558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46003.730324305558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46003.730324305558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46003.730324305558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46003.730324305558</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46003.730324305558</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