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621" documentId="13_ncr:1_{F6CB121F-512D-4AA6-A0C1-0FB36C537598}" xr6:coauthVersionLast="47" xr6:coauthVersionMax="47" xr10:uidLastSave="{CE05CC39-040E-4406-BD92-BE7C440192CC}"/>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<sst xmlns="http://schemas.openxmlformats.org/spreadsheetml/2006/main" count="179032" uniqueCount="39108">
  <si>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</si>
  <si>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</si>
  <si>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</si>
  <si>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</si>
  <si>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</si>
  <si>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</si>
  <si>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</si>
  <si>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</si>
  <si>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</si>
  <si>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</si>
  <si>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</si>
  <si>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</si>
  <si>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</si>
  <si>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</si>
  <si>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</si>
  <si>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</si>
  <si>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</si>
  <si>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</si>
  <si>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</si>
  <si>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</si>
  <si>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</si>
  <si>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</si>
  <si>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</si>
  <si>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</si>
  <si>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</si>
  <si>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</si>
  <si>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</si>
  <si>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</si>
  <si>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</si>
  <si>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</si>
  <si>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</si>
  <si>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</si>
  <si>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</si>
  <si>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</si>
  <si>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</si>
  <si>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</si>
  <si>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</si>
  <si>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</si>
  <si>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</si>
  <si>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</si>
  <si>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</si>
  <si>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</si>
  <si>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</si>
  <si>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</si>
  <si>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</si>
  <si>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</si>
  <si>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</si>
  <si>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</si>
  <si>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</si>
  <si>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</si>
  <si>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</si>
  <si>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</si>
  <si>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</si>
  <si>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</si>
  <si>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</si>
  <si>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</si>
  <si>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</si>
  <si>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</si>
  <si>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</si>
  <si>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</si>
  <si>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</si>
  <si>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</si>
  <si>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</si>
  <si>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</si>
  <si>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</si>
  <si>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</si>
  <si>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</si>
  <si>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</si>
  <si>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</si>
  <si>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</si>
  <si>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</si>
  <si>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</si>
  <si>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</si>
  <si>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</si>
  <si>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</si>
  <si>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</si>
  <si>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</si>
  <si>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</si>
  <si>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</si>
  <si>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</si>
  <si>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</si>
  <si>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</si>
  <si>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</si>
  <si>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</si>
  <si>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</si>
  <si>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</si>
  <si>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</si>
  <si>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</si>
  <si>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</si>
  <si>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</si>
  <si>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</si>
  <si>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</si>
  <si>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</si>
  <si>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</si>
  <si>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</si>
  <si>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</si>
  <si>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</si>
  <si>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</si>
  <si>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</si>
  <si>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</si>
  <si>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</si>
  <si>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</si>
  <si>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</si>
  <si>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</si>
  <si>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</si>
  <si>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</si>
  <si>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</si>
  <si>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</si>
  <si>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</si>
  <si>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</si>
  <si>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</si>
  <si>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</si>
  <si>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</si>
  <si>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</si>
  <si>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</si>
  <si>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</si>
  <si>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</si>
  <si>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</si>
  <si>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</si>
  <si>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</si>
  <si>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</si>
  <si>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</si>
  <si>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</si>
  <si>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</si>
  <si>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</si>
  <si>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</si>
  <si>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</si>
  <si>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</si>
  <si>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</si>
  <si>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</si>
  <si>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</si>
  <si>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</si>
  <si>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</si>
  <si>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</si>
  <si>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</si>
  <si>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</si>
  <si>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</si>
  <si>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</si>
  <si>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</si>
  <si>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</si>
  <si>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</si>
  <si>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</si>
  <si>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</si>
  <si>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</si>
  <si>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</si>
  <si>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</si>
  <si>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</si>
  <si>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</si>
  <si>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</si>
  <si>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</si>
  <si>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</si>
  <si>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</si>
  <si>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</si>
  <si>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</si>
  <si>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</si>
  <si>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</si>
  <si>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</si>
  <si>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</si>
  <si>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</si>
  <si>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</si>
  <si>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</si>
  <si>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</si>
  <si>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</si>
  <si>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</si>
  <si>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</si>
  <si>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</si>
  <si>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</si>
  <si>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</si>
  <si>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</si>
  <si>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</si>
  <si>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</si>
  <si>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</si>
  <si>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</si>
  <si>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</si>
  <si>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</si>
  <si>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</si>
  <si>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</si>
  <si>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</si>
  <si>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</si>
  <si>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</si>
  <si>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</si>
  <si>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</si>
  <si>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</si>
  <si>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</si>
  <si>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</si>
  <si>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</si>
  <si>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</si>
  <si>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</si>
  <si>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</si>
  <si>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</si>
  <si>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</si>
  <si>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</si>
  <si>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</si>
  <si>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</si>
  <si>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</si>
  <si>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</si>
  <si>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</si>
  <si>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</si>
  <si>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</si>
  <si>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</si>
  <si>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</si>
  <si>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</si>
  <si>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</si>
  <si>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</si>
  <si>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</si>
  <si>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</si>
  <si>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</si>
  <si>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</si>
  <si>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</si>
  <si>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</si>
  <si>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</si>
  <si>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</si>
  <si>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</si>
  <si>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</si>
  <si>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</si>
  <si>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</si>
  <si>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</si>
  <si>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</si>
  <si>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</si>
  <si>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</si>
  <si>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</si>
  <si>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</si>
  <si>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</si>
  <si>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</si>
  <si>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</si>
  <si>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</si>
  <si>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</si>
  <si>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</si>
  <si>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</si>
  <si>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</si>
  <si>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</si>
  <si>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</si>
  <si>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</si>
  <si>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</si>
  <si>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</si>
  <si>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</si>
  <si>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</si>
  <si>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</si>
  <si>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</si>
  <si>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</si>
  <si>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</si>
  <si>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</si>
  <si>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</si>
  <si>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</si>
  <si>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</si>
  <si>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</si>
  <si>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</si>
  <si>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</si>
  <si>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</si>
  <si>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</si>
  <si>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</si>
  <si>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</si>
  <si>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</si>
  <si>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</si>
  <si>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</si>
  <si>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</si>
  <si>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</si>
  <si>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</si>
  <si>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</si>
  <si>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</si>
  <si>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</si>
  <si>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</si>
  <si>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</si>
  <si>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</si>
  <si>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</si>
  <si>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</si>
  <si>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</si>
  <si>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</si>
  <si>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</si>
  <si>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</si>
  <si>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</si>
  <si>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</si>
  <si>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</si>
  <si>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</si>
  <si>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</si>
  <si>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</si>
  <si>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</si>
  <si>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</si>
  <si>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</si>
  <si>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</si>
  <si>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</si>
  <si>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</si>
  <si>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</si>
  <si>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</si>
  <si>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</si>
  <si>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</si>
  <si>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</si>
  <si>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</si>
  <si>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</si>
  <si>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</si>
  <si>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</si>
  <si>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</si>
  <si>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</si>
  <si>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</si>
  <si>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</si>
  <si>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</si>
  <si>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</si>
  <si>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</si>
  <si>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</si>
  <si>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</si>
  <si>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</si>
  <si>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</si>
  <si>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</si>
  <si>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</si>
  <si>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</si>
  <si>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</si>
  <si>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</si>
  <si>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</si>
  <si>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</si>
  <si>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</si>
  <si>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</si>
  <si>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</si>
  <si>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</si>
  <si>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</si>
  <si>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</si>
  <si>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</si>
  <si>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</si>
  <si>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</si>
  <si>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</si>
  <si>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</si>
  <si>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</si>
  <si>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</si>
  <si>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</si>
  <si>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</si>
  <si>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</si>
  <si>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</si>
  <si>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</si>
  <si>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</si>
  <si>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</si>
  <si>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</si>
  <si>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</si>
  <si>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</si>
  <si>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</si>
  <si>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</si>
  <si>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</si>
  <si>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</si>
  <si>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</si>
  <si>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</si>
  <si>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</si>
  <si>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</si>
  <si>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</si>
  <si>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</si>
  <si>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</si>
  <si>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</si>
  <si>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</si>
  <si>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</si>
  <si>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</si>
  <si>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</si>
  <si>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</si>
  <si>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</si>
  <si>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</si>
  <si>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</si>
  <si>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</si>
  <si>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</si>
  <si>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</si>
  <si>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</si>
  <si>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</si>
  <si>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</si>
  <si>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</si>
  <si>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</si>
  <si>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</si>
  <si>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</si>
  <si>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</si>
  <si>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</si>
  <si>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</si>
  <si>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</si>
  <si>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</si>
  <si>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</si>
  <si>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</si>
  <si>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</si>
  <si>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</si>
  <si>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</si>
  <si>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</si>
  <si>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</si>
  <si>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</si>
  <si>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</si>
  <si>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</si>
  <si>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</si>
  <si>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</si>
  <si>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</si>
  <si>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</si>
  <si>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</si>
  <si>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</si>
  <si>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</si>
  <si>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</si>
  <si>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</si>
  <si>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</si>
  <si>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</si>
  <si>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</si>
  <si>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</si>
  <si>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</si>
  <si>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</si>
  <si>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</si>
  <si>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</si>
  <si>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</si>
  <si>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</si>
  <si>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</si>
  <si>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</si>
  <si>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</si>
  <si>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</si>
  <si>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</si>
  <si>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</si>
  <si>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</si>
  <si>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</si>
  <si>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</si>
  <si>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</si>
  <si>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</si>
  <si>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</si>
  <si>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</si>
  <si>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</si>
  <si>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</si>
  <si>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</si>
  <si>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</si>
  <si>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</si>
  <si>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</si>
  <si>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</si>
  <si>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</si>
  <si>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</si>
  <si>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</si>
  <si>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</si>
  <si>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</si>
  <si>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</si>
  <si>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</si>
  <si>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</si>
  <si>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</si>
  <si>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</si>
  <si>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</si>
  <si>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</si>
  <si>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</si>
  <si>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</si>
  <si>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</si>
  <si>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</si>
  <si>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</si>
  <si>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</si>
  <si>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</si>
  <si>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</si>
  <si>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</si>
  <si>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</si>
  <si>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</si>
  <si>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</si>
  <si>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</si>
  <si>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</si>
  <si>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</si>
  <si>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</si>
  <si>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</si>
  <si>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</si>
  <si>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</si>
  <si>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</si>
  <si>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</si>
  <si>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</si>
  <si>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</si>
  <si>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</si>
  <si>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</si>
  <si>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</si>
  <si>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</si>
  <si>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</si>
  <si>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</si>
  <si>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</si>
  <si>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</si>
  <si>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</si>
  <si>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</si>
  <si>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</si>
  <si>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</si>
  <si>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</si>
  <si>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</si>
  <si>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</si>
  <si>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</si>
  <si>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</si>
  <si>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</si>
  <si>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</si>
  <si>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</si>
  <si>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</si>
  <si>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</si>
  <si>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</si>
  <si>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</si>
  <si>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</si>
  <si>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</si>
  <si>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</si>
  <si>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</si>
  <si>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</si>
  <si>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</si>
  <si>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</si>
  <si>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</si>
  <si>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</si>
  <si>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</si>
  <si>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</si>
  <si>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</si>
  <si>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</si>
  <si>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</si>
  <si>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</si>
  <si>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</si>
  <si>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</si>
  <si>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</si>
  <si>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</si>
  <si>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</si>
  <si>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</si>
  <si>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</si>
  <si>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</si>
  <si>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</si>
  <si>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</si>
  <si>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</si>
  <si>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</si>
  <si>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</si>
  <si>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</si>
  <si>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</si>
  <si>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</si>
  <si>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</si>
  <si>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</si>
  <si>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</si>
  <si>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</si>
  <si>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</si>
  <si>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</si>
  <si>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</si>
  <si>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</si>
  <si>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</si>
  <si>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</si>
  <si>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</si>
  <si>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</si>
  <si>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</si>
  <si>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</si>
  <si>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</si>
  <si>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</si>
  <si>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</si>
  <si>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</si>
  <si>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</si>
  <si>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</si>
  <si>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</si>
  <si>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</si>
  <si>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</si>
  <si>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</si>
  <si>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</si>
  <si>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</si>
  <si>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</si>
  <si>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</si>
  <si>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</si>
  <si>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</si>
  <si>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</si>
  <si>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</si>
  <si>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</si>
  <si>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</si>
  <si>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</si>
  <si>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</si>
  <si>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</si>
  <si>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</si>
  <si>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</si>
  <si>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</si>
  <si>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</si>
  <si>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</si>
  <si>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</si>
  <si>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</si>
  <si>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</si>
  <si>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</si>
  <si>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</si>
  <si>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</si>
  <si>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</si>
  <si>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</si>
  <si>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</si>
  <si>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</si>
  <si>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</si>
  <si>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</si>
  <si>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</si>
  <si>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</si>
  <si>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</si>
  <si>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</si>
  <si>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</si>
  <si>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</si>
  <si>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</si>
  <si>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</si>
  <si>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</si>
  <si>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</si>
  <si>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</si>
  <si>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</si>
  <si>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</si>
  <si>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</si>
  <si>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</si>
  <si>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</si>
  <si>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</si>
  <si>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</si>
  <si>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</si>
  <si>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</si>
  <si>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</si>
  <si>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</si>
  <si>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</si>
  <si>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</si>
  <si>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</si>
  <si>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</si>
  <si>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</si>
  <si>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</si>
  <si>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</si>
  <si>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</si>
  <si>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</si>
  <si>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</si>
  <si>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</si>
  <si>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</si>
  <si>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</si>
  <si>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</si>
  <si>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</si>
  <si>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</si>
  <si>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</si>
  <si>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</si>
  <si>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</si>
  <si>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</si>
  <si>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</si>
  <si>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</si>
  <si>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</si>
  <si>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</si>
  <si>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</si>
  <si>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</si>
  <si>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</si>
  <si>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</si>
  <si>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</si>
  <si>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</si>
  <si>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</si>
  <si>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</si>
  <si>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</si>
  <si>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</si>
  <si>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</si>
  <si>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</si>
  <si>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</si>
  <si>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</si>
  <si>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</si>
  <si>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</si>
  <si>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</si>
  <si>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</si>
  <si>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</si>
  <si>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</si>
  <si>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</si>
  <si>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</si>
  <si>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</si>
  <si>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</si>
  <si>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</si>
  <si>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</si>
  <si>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</si>
  <si>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</si>
  <si>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</si>
  <si>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</si>
  <si>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</si>
  <si>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</si>
  <si>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</si>
  <si>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</si>
  <si>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</si>
  <si>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</si>
  <si>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</si>
  <si>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</si>
  <si>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</si>
  <si>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</si>
  <si>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</si>
  <si>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</si>
  <si>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</si>
  <si>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</si>
  <si>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</si>
  <si>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</si>
  <si>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</si>
  <si>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</si>
  <si>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</si>
  <si>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</si>
  <si>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</si>
  <si>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</si>
  <si>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</si>
  <si>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</si>
  <si>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</si>
  <si>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</si>
  <si>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</si>
  <si>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</si>
  <si>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</si>
  <si>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</si>
  <si>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</si>
  <si>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</si>
  <si>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</si>
  <si>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</si>
  <si>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</si>
  <si>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</si>
  <si>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</si>
  <si>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</si>
  <si>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</si>
  <si>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</si>
  <si>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</si>
  <si>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</si>
  <si>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</si>
  <si>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</si>
  <si>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</si>
  <si>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</si>
  <si>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</si>
  <si>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</si>
  <si>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</si>
  <si>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</si>
  <si>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</si>
  <si>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</si>
  <si>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</si>
  <si>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</si>
  <si>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</si>
  <si>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</si>
  <si>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</si>
  <si>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</si>
  <si>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</si>
  <si>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</si>
  <si>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</si>
  <si>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</si>
  <si>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</si>
  <si>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</si>
  <si>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</si>
  <si>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</si>
  <si>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</si>
  <si>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</si>
  <si>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</si>
  <si>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</si>
  <si>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</si>
  <si>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</si>
  <si>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</si>
  <si>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</si>
  <si>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</si>
  <si>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</si>
  <si>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</si>
  <si>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</si>
  <si>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</si>
  <si>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</si>
  <si>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</si>
  <si>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</si>
  <si>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</si>
  <si>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</si>
  <si>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</si>
  <si>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</si>
  <si>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</si>
  <si>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</si>
  <si>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</si>
  <si>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</si>
  <si>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</si>
  <si>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</si>
  <si>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</si>
  <si>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</si>
  <si>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</si>
  <si>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</si>
  <si>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</si>
  <si>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</si>
  <si>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</si>
  <si>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</si>
  <si>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</si>
  <si>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</si>
  <si>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</si>
  <si>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</si>
  <si>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</si>
  <si>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</si>
  <si>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</si>
  <si>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</si>
  <si>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</si>
  <si>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</si>
  <si>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</si>
  <si>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</si>
  <si>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</si>
  <si>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</si>
  <si>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</si>
  <si>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</si>
  <si>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</si>
  <si>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</si>
  <si>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</si>
  <si>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</si>
  <si>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</si>
  <si>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</si>
  <si>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</si>
  <si>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</si>
  <si>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</si>
  <si>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</si>
  <si>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</si>
  <si>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</si>
  <si>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</si>
  <si>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</si>
  <si>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</si>
  <si>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</si>
  <si>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</si>
  <si>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</si>
  <si>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</si>
  <si>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</si>
  <si>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</si>
  <si>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</si>
  <si>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</si>
  <si>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</si>
  <si>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</si>
  <si>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</si>
  <si>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</si>
  <si>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</si>
  <si>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</si>
  <si>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</si>
  <si>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</si>
  <si>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</si>
  <si>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</si>
  <si>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</si>
  <si>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</si>
  <si>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</si>
  <si>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</si>
  <si>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</si>
  <si>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</si>
  <si>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</si>
  <si>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</si>
  <si>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</si>
  <si>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</si>
  <si>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</si>
  <si>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</si>
  <si>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</si>
  <si>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</si>
  <si>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</si>
  <si>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</si>
  <si>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</si>
  <si>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</si>
  <si>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</si>
  <si>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</si>
  <si>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</si>
  <si>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</si>
  <si>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</si>
  <si>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</si>
  <si>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</si>
  <si>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</si>
  <si>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</si>
  <si>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</si>
  <si>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</si>
  <si>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</si>
  <si>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</si>
  <si>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</si>
  <si>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</si>
  <si>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</si>
  <si>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</si>
  <si>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</si>
  <si>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</si>
  <si>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</si>
  <si>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</si>
  <si>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</si>
  <si>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</si>
  <si>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</si>
  <si>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</si>
  <si>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</si>
  <si>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</si>
  <si>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</si>
  <si>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</si>
  <si>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</si>
  <si>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</si>
  <si>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</si>
  <si>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</si>
  <si>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</si>
  <si>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</si>
  <si>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</si>
  <si>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</si>
  <si>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</si>
  <si>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</si>
  <si>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</si>
  <si>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</si>
  <si>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</si>
  <si>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</si>
  <si>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</si>
  <si>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</si>
  <si>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</si>
  <si>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</si>
  <si>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</si>
  <si>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</si>
  <si>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</si>
  <si>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</si>
  <si>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</si>
  <si>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</si>
  <si>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</si>
  <si>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</si>
  <si>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</si>
  <si>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</si>
  <si>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</si>
  <si>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</si>
  <si>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</si>
  <si>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</si>
  <si>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</si>
  <si>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</si>
  <si>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</si>
  <si>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</si>
  <si>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</si>
  <si>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</si>
  <si>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</si>
  <si>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</si>
  <si>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</si>
  <si>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</si>
  <si>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</si>
  <si>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</si>
  <si>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</si>
  <si>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</si>
  <si>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</si>
  <si>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</si>
  <si>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</si>
  <si>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</si>
  <si>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</si>
  <si>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</si>
  <si>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</si>
  <si>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</si>
  <si>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</si>
  <si>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</si>
  <si>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</si>
  <si>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</si>
  <si>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</si>
  <si>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</si>
  <si>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</si>
  <si>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</si>
  <si>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</si>
  <si>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</si>
  <si>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</si>
  <si>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</si>
  <si>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</si>
  <si>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</si>
  <si>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</si>
  <si>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</si>
  <si>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</si>
  <si>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</si>
  <si>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</si>
  <si>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</si>
  <si>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</si>
  <si>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</si>
  <si>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</si>
  <si>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</si>
  <si>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</si>
  <si>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</si>
  <si>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</si>
  <si>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</si>
  <si>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</si>
  <si>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</si>
  <si>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</si>
  <si>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</si>
  <si>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</si>
  <si>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</si>
  <si>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</si>
  <si>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</si>
  <si>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</si>
  <si>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</si>
  <si>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</si>
  <si>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</si>
  <si>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</si>
  <si>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</si>
  <si>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</si>
  <si>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</si>
  <si>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</si>
  <si>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</si>
  <si>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</si>
  <si>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</si>
  <si>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</si>
  <si>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</si>
  <si>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</si>
  <si>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</si>
  <si>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</si>
  <si>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</si>
  <si>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</si>
  <si>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</si>
  <si>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</si>
  <si>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</si>
  <si>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</si>
  <si>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</si>
  <si>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</si>
  <si>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</si>
  <si>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</si>
  <si>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</si>
  <si>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</si>
  <si>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</si>
  <si>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</si>
  <si>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</si>
  <si>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</si>
  <si>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</si>
  <si>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</si>
  <si>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</si>
  <si>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</si>
  <si>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</si>
  <si>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</si>
  <si>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</si>
  <si>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</si>
  <si>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</si>
  <si>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</si>
  <si>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</si>
  <si>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</si>
  <si>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</si>
  <si>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</si>
  <si>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</si>
  <si>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</si>
  <si>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</si>
  <si>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</si>
  <si>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</si>
  <si>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</si>
  <si>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</si>
  <si>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</si>
  <si>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</si>
  <si>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</si>
  <si>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</si>
  <si>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</si>
  <si>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</si>
  <si>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</si>
  <si>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</si>
  <si>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</si>
  <si>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</si>
  <si>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</si>
  <si>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</si>
  <si>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</si>
  <si>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</si>
  <si>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</si>
  <si>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</si>
  <si>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</si>
  <si>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</si>
  <si>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</si>
  <si>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</si>
  <si>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</si>
  <si>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</si>
  <si>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</si>
  <si>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</si>
  <si>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</si>
  <si>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</si>
  <si>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</si>
  <si>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</si>
  <si>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</si>
  <si>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</si>
  <si>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</si>
  <si>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</si>
  <si>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</si>
  <si>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</si>
  <si>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</si>
  <si>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</si>
  <si>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</si>
  <si>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</si>
  <si>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</si>
  <si>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</si>
  <si>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</si>
  <si>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</si>
  <si>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</si>
  <si>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</si>
  <si>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</si>
  <si>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</si>
  <si>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</si>
  <si>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</si>
  <si>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</si>
  <si>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</si>
  <si>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</si>
  <si>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</si>
  <si>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</si>
  <si>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</si>
  <si>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</si>
  <si>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</si>
  <si>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</si>
  <si>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</si>
  <si>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</si>
  <si>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</si>
  <si>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</si>
  <si>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</si>
  <si>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</si>
  <si>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</si>
  <si>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</si>
  <si>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</si>
  <si>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</si>
  <si>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</si>
  <si>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</si>
  <si>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</si>
  <si>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</si>
  <si>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</si>
  <si>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</si>
  <si>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</si>
  <si>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</si>
  <si>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</si>
  <si>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</si>
  <si>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</si>
  <si>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</si>
  <si>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</si>
  <si>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</si>
  <si>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</si>
  <si>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</si>
  <si>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</si>
  <si>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</si>
  <si>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</si>
  <si>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</si>
  <si>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</si>
  <si>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</si>
  <si>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</si>
  <si>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</si>
  <si>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</si>
  <si>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</si>
  <si>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</si>
  <si>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</si>
  <si>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</si>
  <si>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</si>
  <si>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</si>
  <si>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</si>
  <si>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</si>
  <si>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</si>
  <si>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</si>
  <si>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</si>
  <si>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</si>
  <si>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</si>
  <si>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</si>
  <si>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</si>
  <si>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</si>
  <si>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</si>
  <si>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</si>
  <si>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</si>
  <si>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</si>
  <si>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</si>
  <si>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</si>
  <si>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</si>
  <si>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</si>
  <si>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</si>
  <si>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</si>
  <si>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</si>
  <si>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</si>
  <si>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</si>
  <si>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</si>
  <si>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</si>
  <si>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</si>
  <si>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</si>
  <si>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</si>
  <si>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</si>
  <si>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</si>
  <si>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</si>
  <si>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</si>
  <si>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</si>
  <si>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</si>
  <si>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</si>
  <si>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</si>
  <si>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</si>
  <si>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</si>
  <si>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</si>
  <si>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</si>
  <si>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</si>
  <si>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</si>
  <si>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</si>
  <si>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</si>
  <si>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</si>
  <si>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</si>
  <si>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</si>
  <si>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</si>
  <si>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</si>
  <si>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</si>
  <si>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</si>
  <si>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</si>
  <si>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</si>
  <si>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</si>
  <si>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</si>
  <si>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</si>
  <si>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</si>
  <si>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</si>
  <si>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</si>
  <si>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</si>
  <si>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</si>
  <si>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</si>
  <si>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</si>
  <si>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</si>
  <si>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</si>
  <si>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</si>
  <si>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</si>
  <si>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</si>
  <si>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</si>
  <si>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</si>
  <si>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</si>
  <si>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</si>
  <si>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</si>
  <si>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</si>
  <si>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</si>
  <si>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</si>
  <si>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</si>
  <si>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</si>
  <si>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</si>
  <si>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</si>
  <si>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</si>
  <si>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</si>
  <si>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</si>
  <si>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</si>
  <si>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</si>
  <si>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</si>
  <si>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</si>
  <si>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</si>
  <si>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</si>
  <si>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</si>
  <si>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</si>
  <si>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</si>
  <si>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</si>
  <si>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</si>
  <si>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</si>
  <si>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</si>
  <si>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</si>
  <si>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</si>
  <si>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</si>
  <si>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</si>
  <si>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</si>
  <si>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</si>
  <si>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</si>
  <si>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</si>
  <si>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</si>
  <si>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</si>
  <si>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</si>
  <si>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</si>
  <si>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</si>
  <si>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</si>
  <si>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</si>
  <si>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</si>
  <si>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</si>
  <si>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</si>
  <si>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</si>
  <si>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</si>
  <si>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</si>
  <si>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</si>
  <si>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</si>
  <si>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</si>
  <si>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</si>
  <si>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</si>
  <si>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</si>
  <si>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</si>
  <si>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</si>
  <si>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</si>
  <si>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</si>
  <si>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</si>
  <si>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</si>
  <si>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</si>
  <si>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</si>
  <si>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</si>
  <si>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</si>
  <si>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</si>
  <si>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</si>
  <si>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</si>
  <si>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</si>
  <si>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</si>
  <si>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</si>
  <si>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</si>
  <si>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</si>
  <si>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</si>
  <si>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</si>
  <si>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</si>
  <si>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</si>
  <si>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</si>
  <si>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</si>
  <si>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</si>
  <si>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</si>
  <si>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</si>
  <si>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</si>
  <si>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</si>
  <si>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</si>
  <si>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</si>
  <si>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</si>
  <si>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</si>
  <si>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</si>
  <si>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</si>
  <si>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</si>
  <si>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</si>
  <si>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</si>
  <si>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</si>
  <si>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</si>
  <si>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</si>
  <si>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</si>
  <si>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</si>
  <si>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</si>
  <si>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</si>
  <si>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</si>
  <si>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</si>
  <si>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</si>
  <si>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</si>
  <si>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</si>
  <si>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</si>
  <si>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</si>
  <si>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</si>
  <si>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</si>
  <si>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</si>
  <si>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</si>
  <si>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</si>
  <si>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</si>
  <si>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</si>
  <si>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</si>
  <si>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</si>
  <si>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</si>
  <si>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</si>
  <si>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</si>
  <si>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</si>
  <si>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</si>
  <si>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</si>
  <si>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</si>
  <si>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</si>
  <si>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</si>
  <si>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</si>
  <si>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</si>
  <si>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</si>
  <si>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</si>
  <si>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</si>
  <si>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</si>
  <si>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</si>
  <si>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</si>
  <si>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</si>
  <si>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</si>
  <si>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</si>
  <si>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</si>
  <si>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</si>
  <si>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</si>
  <si>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</si>
  <si>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</si>
  <si>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</si>
  <si>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</si>
  <si>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</si>
  <si>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</si>
  <si>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</si>
  <si>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</si>
  <si>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</si>
  <si>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</si>
  <si>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</si>
  <si>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</si>
  <si>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</si>
  <si>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</si>
  <si>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</si>
  <si>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</si>
  <si>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</si>
  <si>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</si>
  <si>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</si>
  <si>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</si>
  <si>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</si>
  <si>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</si>
  <si>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</si>
  <si>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</si>
  <si>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</si>
  <si>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</si>
  <si>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</si>
  <si>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</si>
  <si>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</si>
  <si>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</si>
  <si>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</si>
  <si>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</si>
  <si>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</si>
  <si>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</si>
  <si>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</si>
  <si>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</si>
  <si>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</si>
  <si>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</si>
  <si>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</si>
  <si>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</si>
  <si>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</si>
  <si>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</si>
  <si>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</si>
  <si>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</si>
  <si>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</si>
  <si>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</si>
  <si>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</si>
  <si>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</si>
  <si>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</si>
  <si>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</si>
  <si>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</si>
  <si>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</si>
  <si>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</si>
  <si>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</si>
  <si>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</si>
  <si>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</si>
  <si>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</si>
  <si>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</si>
  <si>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</si>
  <si>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</si>
  <si>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</si>
  <si>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</si>
  <si>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</si>
  <si>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</si>
  <si>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</si>
  <si>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</si>
  <si>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</si>
  <si>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</si>
  <si>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</si>
  <si>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</si>
  <si>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</si>
  <si>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</si>
  <si>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</si>
  <si>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</si>
  <si>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</si>
  <si>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</si>
  <si>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</si>
  <si>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</si>
  <si>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</si>
  <si>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</si>
  <si>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</si>
  <si>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</si>
  <si>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</si>
  <si>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</si>
  <si>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</si>
  <si>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</si>
  <si>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</si>
  <si>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</si>
  <si>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</si>
  <si>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</si>
  <si>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</si>
  <si>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</si>
  <si>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</si>
  <si>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</si>
  <si>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</si>
  <si>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</si>
  <si>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</si>
  <si>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</si>
  <si>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</si>
  <si>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</si>
  <si>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</si>
  <si>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</si>
  <si>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</si>
  <si>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</si>
  <si>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</si>
  <si>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</si>
  <si>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</si>
  <si>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</si>
  <si>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</si>
  <si>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</si>
  <si>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</si>
  <si>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</si>
  <si>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</si>
  <si>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</si>
  <si>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</si>
  <si>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</si>
  <si>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</si>
  <si>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</si>
  <si>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</si>
  <si>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</si>
  <si>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</si>
  <si>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</si>
  <si>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</si>
  <si>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</si>
  <si>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</si>
  <si>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</si>
  <si>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</si>
  <si>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</si>
  <si>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</si>
  <si>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</si>
  <si>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</si>
  <si>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</si>
  <si>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</si>
  <si>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</si>
  <si>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</si>
  <si>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</si>
  <si>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</si>
  <si>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</si>
  <si>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</si>
  <si>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</si>
  <si>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</si>
  <si>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</si>
  <si>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</si>
  <si>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</si>
  <si>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</si>
  <si>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</si>
  <si>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</si>
  <si>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</si>
  <si>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</si>
  <si>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</si>
  <si>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</si>
  <si>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</si>
  <si>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</si>
  <si>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</si>
  <si>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</si>
  <si>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</si>
  <si>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</si>
  <si>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</si>
  <si>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</si>
  <si>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</si>
  <si>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</si>
  <si>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</si>
  <si>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</si>
  <si>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</si>
  <si>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</si>
  <si>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</si>
  <si>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</si>
  <si>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</si>
  <si>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</si>
  <si>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</si>
  <si>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</si>
  <si>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</si>
  <si>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</si>
  <si>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</si>
  <si>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</si>
  <si>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</si>
  <si>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</si>
  <si>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</si>
  <si>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</si>
  <si>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</si>
  <si>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</si>
  <si>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</si>
  <si>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</si>
  <si>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</si>
  <si>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</si>
  <si>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</si>
  <si>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</si>
  <si>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</si>
  <si>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</si>
  <si>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</si>
  <si>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</si>
  <si>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</si>
  <si>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</si>
  <si>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</si>
  <si>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</si>
  <si>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</si>
  <si>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</si>
  <si>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</si>
  <si>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</si>
  <si>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</si>
  <si>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</si>
  <si>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</si>
  <si>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</si>
  <si>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</si>
  <si>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</si>
  <si>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</si>
  <si>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</si>
  <si>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</si>
  <si>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</si>
  <si>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</si>
  <si>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</si>
  <si>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</si>
  <si>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</si>
  <si>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</si>
  <si>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</si>
  <si>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</si>
  <si>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</si>
  <si>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</si>
  <si>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</si>
  <si>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</si>
  <si>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</si>
  <si>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</si>
  <si>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</si>
  <si>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</si>
  <si>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</si>
  <si>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</si>
  <si>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</si>
  <si>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</si>
  <si>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</si>
  <si>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</si>
  <si>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</si>
  <si>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</si>
  <si>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</si>
  <si>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</si>
  <si>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</si>
  <si>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</si>
  <si>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</si>
  <si>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</si>
  <si>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</si>
  <si>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</si>
  <si>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</si>
  <si>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</si>
  <si>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</si>
  <si>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</si>
  <si>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</si>
  <si>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</si>
  <si>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</si>
  <si>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</si>
  <si>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</si>
  <si>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</si>
  <si>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</si>
  <si>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</si>
  <si>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</si>
  <si>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</si>
  <si>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</si>
  <si>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</si>
  <si>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</si>
  <si>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</si>
  <si>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</si>
  <si>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</si>
  <si>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</si>
  <si>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</si>
  <si>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</si>
  <si>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</si>
  <si>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</si>
  <si>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</si>
  <si>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</si>
  <si>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</si>
  <si>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</si>
  <si>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</si>
  <si>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</si>
  <si>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</si>
  <si>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</si>
  <si>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</si>
  <si>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</si>
  <si>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</si>
  <si>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</si>
  <si>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</si>
  <si>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</si>
  <si>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</si>
  <si>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</si>
  <si>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</si>
  <si>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</si>
  <si>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</si>
  <si>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</si>
  <si>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</si>
  <si>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</si>
  <si>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</si>
  <si>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</si>
  <si>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</si>
  <si>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</si>
  <si>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</si>
  <si>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</si>
  <si>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</si>
  <si>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</si>
  <si>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</si>
  <si>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</si>
  <si>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</si>
  <si>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</si>
  <si>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</si>
  <si>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</si>
  <si>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</si>
  <si>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</si>
  <si>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</si>
  <si>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</si>
  <si>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</si>
  <si>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</si>
  <si>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</si>
  <si>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</si>
  <si>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</si>
  <si>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</si>
  <si>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</si>
  <si>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</si>
  <si>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</si>
  <si>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</si>
  <si>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</si>
  <si>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</si>
  <si>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</si>
  <si>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</si>
  <si>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</si>
  <si>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</si>
  <si>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</si>
  <si>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</si>
  <si>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</si>
  <si>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</si>
  <si>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</si>
  <si>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</si>
  <si>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</si>
  <si>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</si>
  <si>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</si>
  <si>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</si>
  <si>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</si>
  <si>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</si>
  <si>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</si>
  <si>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</si>
  <si>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</si>
  <si>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</si>
  <si>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</si>
  <si>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</si>
  <si>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</si>
  <si>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</si>
  <si>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</si>
  <si>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</si>
  <si>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</si>
  <si>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</si>
  <si>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</si>
  <si>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</si>
  <si>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</si>
  <si>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</si>
  <si>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</si>
  <si>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</si>
  <si>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</si>
  <si>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</si>
  <si>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</si>
  <si>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</si>
  <si>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</si>
  <si>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</si>
  <si>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</si>
  <si>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</si>
  <si>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</si>
  <si>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</si>
  <si>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</si>
  <si>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</si>
  <si>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</si>
  <si>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</si>
  <si>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</si>
  <si>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</si>
  <si>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</si>
  <si>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</si>
  <si>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</si>
  <si>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</si>
  <si>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</si>
  <si>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</si>
  <si>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</si>
  <si>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</si>
  <si>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</si>
  <si>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</si>
  <si>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</si>
  <si>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</si>
  <si>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</si>
  <si>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</si>
  <si>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</si>
  <si>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</si>
  <si>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</si>
  <si>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</si>
  <si>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</si>
  <si>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</si>
  <si>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</si>
  <si>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</si>
  <si>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</si>
  <si>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</si>
  <si>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</si>
  <si>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</si>
  <si>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</si>
  <si>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</si>
  <si>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</si>
  <si>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</si>
  <si>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</si>
  <si>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</si>
  <si>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</si>
  <si>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</si>
  <si>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</si>
  <si>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</si>
  <si>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</si>
  <si>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</si>
  <si>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</si>
  <si>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</si>
  <si>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</si>
  <si>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</si>
  <si>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</si>
  <si>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</si>
  <si>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</si>
  <si>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</si>
  <si>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</si>
  <si>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</si>
  <si>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</si>
  <si>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</si>
  <si>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</si>
  <si>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</si>
  <si>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</si>
  <si>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</si>
  <si>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</si>
  <si>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</si>
  <si>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</si>
  <si>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</si>
  <si>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</si>
  <si>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</si>
  <si>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</si>
  <si>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</si>
  <si>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</si>
  <si>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</si>
  <si>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</si>
  <si>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</si>
  <si>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</si>
  <si>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</si>
  <si>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</si>
  <si>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</si>
  <si>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</si>
  <si>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</si>
  <si>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</si>
  <si>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</si>
  <si>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</si>
  <si>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</si>
  <si>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</si>
  <si>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</si>
  <si>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</si>
  <si>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</si>
  <si>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</si>
  <si>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</si>
  <si>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</si>
  <si>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</si>
  <si>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</si>
  <si>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</si>
  <si>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</si>
  <si>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</si>
  <si>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</si>
  <si>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</si>
  <si>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</si>
  <si>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</si>
  <si>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</si>
  <si>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</si>
  <si>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</si>
  <si>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</si>
  <si>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</si>
  <si>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</si>
  <si>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</si>
  <si>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</si>
  <si>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</si>
  <si>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</si>
  <si>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</si>
  <si>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</si>
  <si>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</si>
  <si>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</si>
  <si>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</si>
  <si>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</si>
  <si>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</si>
  <si>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</si>
  <si>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</si>
  <si>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</si>
  <si>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</si>
  <si>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</si>
  <si>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</si>
  <si>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</si>
  <si>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</si>
  <si>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</si>
  <si>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</si>
  <si>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</si>
  <si>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</si>
  <si>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</si>
  <si>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</si>
  <si>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</si>
  <si>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</si>
  <si>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</si>
  <si>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</si>
  <si>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</si>
  <si>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</si>
  <si>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</si>
  <si>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</si>
  <si>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</si>
  <si>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</si>
  <si>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</si>
  <si>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</si>
  <si>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</si>
  <si>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</si>
  <si>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</si>
  <si>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</si>
  <si>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</si>
  <si>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</si>
  <si>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</si>
  <si>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</si>
  <si>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</si>
  <si>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</si>
  <si>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</si>
  <si>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</si>
  <si>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</si>
  <si>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</si>
  <si>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</si>
  <si>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</si>
  <si>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</si>
  <si>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</si>
  <si>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</si>
  <si>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</si>
  <si>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</si>
  <si>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</si>
  <si>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</si>
  <si>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</si>
  <si>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</si>
  <si>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</si>
  <si>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</si>
  <si>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</si>
  <si>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</si>
  <si>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</si>
  <si>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</si>
  <si>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</si>
  <si>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</si>
  <si>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</si>
  <si>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</si>
  <si>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</si>
  <si>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</si>
  <si>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</si>
  <si>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</si>
  <si>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</si>
  <si>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</si>
  <si>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</si>
  <si>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</si>
  <si>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</si>
  <si>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</si>
  <si>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</si>
  <si>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</si>
  <si>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</si>
  <si>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</si>
  <si>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</si>
  <si>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</si>
  <si>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</si>
  <si>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</si>
  <si>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</si>
  <si>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</si>
  <si>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</si>
  <si>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</si>
  <si>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</si>
  <si>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</si>
  <si>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</si>
  <si>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</si>
  <si>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</si>
  <si>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</si>
  <si>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</si>
  <si>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</si>
  <si>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</si>
  <si>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</si>
  <si>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</si>
  <si>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</si>
  <si>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</si>
  <si>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</si>
  <si>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</si>
  <si>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</si>
  <si>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</si>
  <si>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</si>
  <si>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</si>
  <si>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</si>
  <si>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</si>
  <si>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</si>
  <si>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</si>
  <si>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</si>
  <si>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</si>
  <si>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</si>
  <si>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</si>
  <si>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</si>
  <si>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</si>
  <si>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</si>
  <si>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</si>
  <si>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</si>
  <si>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</si>
  <si>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</si>
  <si>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</si>
  <si>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</si>
  <si>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</si>
  <si>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</si>
  <si>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</si>
  <si>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</si>
  <si>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</si>
  <si>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</si>
  <si>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</si>
  <si>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</si>
  <si>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</si>
  <si>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</si>
  <si>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</si>
  <si>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</si>
  <si>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</si>
  <si>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</si>
  <si>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</si>
  <si>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</si>
  <si>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</si>
  <si>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</si>
  <si>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</si>
  <si>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</si>
  <si>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</si>
  <si>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</si>
  <si>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</si>
  <si>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</si>
  <si>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</si>
  <si>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</si>
  <si>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</si>
  <si>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</si>
  <si>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</si>
  <si>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</si>
  <si>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</si>
  <si>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</si>
  <si>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</si>
  <si>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</si>
  <si>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</si>
  <si>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</si>
  <si>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</si>
  <si>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</si>
  <si>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</si>
  <si>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</si>
  <si>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</si>
  <si>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</si>
  <si>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</si>
  <si>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</si>
  <si>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</si>
  <si>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</si>
  <si>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</si>
  <si>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</si>
  <si>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</si>
  <si>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</si>
  <si>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</si>
  <si>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</si>
  <si>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</si>
  <si>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</si>
  <si>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</si>
  <si>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</si>
  <si>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</si>
  <si>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</si>
  <si>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</si>
  <si>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</si>
  <si>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</si>
  <si>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</si>
  <si>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</si>
  <si>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</si>
  <si>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</si>
  <si>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</si>
  <si>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</si>
  <si>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</si>
  <si>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</si>
  <si>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</si>
  <si>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</si>
  <si>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</si>
  <si>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</si>
  <si>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</si>
  <si>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</si>
  <si>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</si>
  <si>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</si>
  <si>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</si>
  <si>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</si>
  <si>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</si>
  <si>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</si>
  <si>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</si>
  <si>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</si>
  <si>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</si>
  <si>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</si>
  <si>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</si>
  <si>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</si>
  <si>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</si>
  <si>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</si>
  <si>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</si>
  <si>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</si>
  <si>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</si>
  <si>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</si>
  <si>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</si>
  <si>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</si>
  <si>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</si>
  <si>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</si>
  <si>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</si>
  <si>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</si>
  <si>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</si>
  <si>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</si>
  <si>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</si>
  <si>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</si>
  <si>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</si>
  <si>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</si>
  <si>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</si>
  <si>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</si>
  <si>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</si>
  <si>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</si>
  <si>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</si>
  <si>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</si>
  <si>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</si>
  <si>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</si>
  <si>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</si>
  <si>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</si>
  <si>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</si>
  <si>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</si>
  <si>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</si>
  <si>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</si>
  <si>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</si>
  <si>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</si>
  <si>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</si>
  <si>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</si>
  <si>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</si>
  <si>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</si>
  <si>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</si>
  <si>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</si>
  <si>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</si>
  <si>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</si>
  <si>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</si>
  <si>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</si>
  <si>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</si>
  <si>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</si>
  <si>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</si>
  <si>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</si>
  <si>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</si>
  <si>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</si>
  <si>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</si>
  <si>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</si>
  <si>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</si>
  <si>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</si>
  <si>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</si>
  <si>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</si>
  <si>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</si>
  <si>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</si>
  <si>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</si>
  <si>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</si>
  <si>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</si>
  <si>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</si>
  <si>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</si>
  <si>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</si>
  <si>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</si>
  <si>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</si>
  <si>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</si>
  <si>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</si>
  <si>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</si>
  <si>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</si>
  <si>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</si>
  <si>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</si>
  <si>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</si>
  <si>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</si>
  <si>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</si>
  <si>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</si>
  <si>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</si>
  <si>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</si>
  <si>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</si>
  <si>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</si>
  <si>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</si>
  <si>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</si>
  <si>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</si>
  <si>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</si>
  <si>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</si>
  <si>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</si>
  <si>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</si>
  <si>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</si>
  <si>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</si>
  <si>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</si>
  <si>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</si>
  <si>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</si>
  <si>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</si>
  <si>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</si>
  <si>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</si>
  <si>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</si>
  <si>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</si>
  <si>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</si>
  <si>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</si>
  <si>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</si>
  <si>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</si>
  <si>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</si>
  <si>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</si>
  <si>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</si>
  <si>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</si>
  <si>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</si>
  <si>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</si>
  <si>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</si>
  <si>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</si>
  <si>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</si>
  <si>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</si>
  <si>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</si>
  <si>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</si>
  <si>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</si>
  <si>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</si>
  <si>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</si>
  <si>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</si>
  <si>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</si>
  <si>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</si>
  <si>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</si>
  <si>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</si>
  <si>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</si>
  <si>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</si>
  <si>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</si>
  <si>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</si>
  <si>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</si>
  <si>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</si>
  <si>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</si>
  <si>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</si>
  <si>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</si>
  <si>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</si>
  <si>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</si>
  <si>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</si>
  <si>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</si>
  <si>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</si>
  <si>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</si>
  <si>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</si>
  <si>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</si>
  <si>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</si>
  <si>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</si>
  <si>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</si>
  <si>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</si>
  <si>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</si>
  <si>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</si>
  <si>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</si>
  <si>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</si>
  <si>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</si>
  <si>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</si>
  <si>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</si>
  <si>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</si>
  <si>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</si>
  <si>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</si>
  <si>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</si>
  <si>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</si>
  <si>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</si>
  <si>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</si>
  <si>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</si>
  <si>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</si>
  <si>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</si>
  <si>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</si>
  <si>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</si>
  <si>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</si>
  <si>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</si>
  <si>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</si>
  <si>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</si>
  <si>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</si>
  <si>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</si>
  <si>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</si>
  <si>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</si>
  <si>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</si>
  <si>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</si>
  <si>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</si>
  <si>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</si>
  <si>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</si>
  <si>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</si>
  <si>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</si>
  <si>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</si>
  <si>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</si>
  <si>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</si>
  <si>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</si>
  <si>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</si>
  <si>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</si>
  <si>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</si>
  <si>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</si>
  <si>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</si>
  <si>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</si>
  <si>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</si>
  <si>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</si>
  <si>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</si>
  <si>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</si>
  <si>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</si>
  <si>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</si>
  <si>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</si>
  <si>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</si>
  <si>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</si>
  <si>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</si>
  <si>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</si>
  <si>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</si>
  <si>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</si>
  <si>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</si>
  <si>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</si>
  <si>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</si>
  <si>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</si>
  <si>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</si>
  <si>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</si>
  <si>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</si>
  <si>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</si>
  <si>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</si>
  <si>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</si>
  <si>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</si>
  <si>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</si>
  <si>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</si>
  <si>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</si>
  <si>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</si>
  <si>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</si>
  <si>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</si>
  <si>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</si>
  <si>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</si>
  <si>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</si>
  <si>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</si>
  <si>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</si>
  <si>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</si>
  <si>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</si>
  <si>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</si>
  <si>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</si>
  <si>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</si>
  <si>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</si>
  <si>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</si>
  <si>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</si>
  <si>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</si>
  <si>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</si>
  <si>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</si>
  <si>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</si>
  <si>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</si>
  <si>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</si>
  <si>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</si>
  <si>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</si>
  <si>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</si>
  <si>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</si>
  <si>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</si>
  <si>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</si>
  <si>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</si>
  <si>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</si>
  <si>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</si>
  <si>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</si>
  <si>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</si>
  <si>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</si>
  <si>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</si>
  <si>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</si>
  <si>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</si>
  <si>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</si>
  <si>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</si>
  <si>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</si>
  <si>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</si>
  <si>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</si>
  <si>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</si>
  <si>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</si>
  <si>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</si>
  <si>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</si>
  <si>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</si>
  <si>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</si>
  <si>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</si>
  <si>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</si>
  <si>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</si>
  <si>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</si>
  <si>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</si>
  <si>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</si>
  <si>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</si>
  <si>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</si>
  <si>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</si>
  <si>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</si>
  <si>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</si>
  <si>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</si>
  <si>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</si>
  <si>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</si>
  <si>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</si>
  <si>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</si>
  <si>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</si>
  <si>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</si>
  <si>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</si>
  <si>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</si>
  <si>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</si>
  <si>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</si>
  <si>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</si>
  <si>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</si>
  <si>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</si>
  <si>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</si>
  <si>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</si>
  <si>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</si>
  <si>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</si>
  <si>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</si>
  <si>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</si>
  <si>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</si>
  <si>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</si>
  <si>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</si>
  <si>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</si>
  <si>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</si>
  <si>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</si>
  <si>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</si>
  <si>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</si>
  <si>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</si>
  <si>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</si>
  <si>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</si>
  <si>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</si>
  <si>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</si>
  <si>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</si>
  <si>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</si>
  <si>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</si>
  <si>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</si>
  <si>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</si>
  <si>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</si>
  <si>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</si>
  <si>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</si>
  <si>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</si>
  <si>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</si>
  <si>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</si>
  <si>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</si>
  <si>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</si>
  <si>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</si>
  <si>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</si>
  <si>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</si>
  <si>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</si>
  <si>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</si>
  <si>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</si>
  <si>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</si>
  <si>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</si>
  <si>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</si>
  <si>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</si>
  <si>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</si>
  <si>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</si>
  <si>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</si>
  <si>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</si>
  <si>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</si>
  <si>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</si>
  <si>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</si>
  <si>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</si>
  <si>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</si>
  <si>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</si>
  <si>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</si>
  <si>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</si>
  <si>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</si>
  <si>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</si>
  <si>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</si>
  <si>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</si>
  <si>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</si>
  <si>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</si>
  <si>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</si>
  <si>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</si>
  <si>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</si>
  <si>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</si>
  <si>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</si>
  <si>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</si>
  <si>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</si>
  <si>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</si>
  <si>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</si>
  <si>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</si>
  <si>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</si>
  <si>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</si>
  <si>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</si>
  <si>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</si>
  <si>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</si>
  <si>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</si>
  <si>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</si>
  <si>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</si>
  <si>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</si>
  <si>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</si>
  <si>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</si>
  <si>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</si>
  <si>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</si>
  <si>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</si>
  <si>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</si>
  <si>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</si>
  <si>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</si>
  <si>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</si>
  <si>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</si>
  <si>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</si>
  <si>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</si>
  <si>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</si>
  <si>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</si>
  <si>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</si>
  <si>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</si>
  <si>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</si>
  <si>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</si>
  <si>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</si>
  <si>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</si>
  <si>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</si>
  <si>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</si>
  <si>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</si>
  <si>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</si>
  <si>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</si>
  <si>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</si>
  <si>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</si>
  <si>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</si>
  <si>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</si>
  <si>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</si>
  <si>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</si>
  <si>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</si>
  <si>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</si>
  <si>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</si>
  <si>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</si>
  <si>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</si>
  <si>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</si>
  <si>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</si>
  <si>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</si>
  <si>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</si>
  <si>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</si>
  <si>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</si>
  <si>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</si>
  <si>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</si>
  <si>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</si>
  <si>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</si>
  <si>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</si>
  <si>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</si>
  <si>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</si>
  <si>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</si>
  <si>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</si>
  <si>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</si>
  <si>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</si>
  <si>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</si>
  <si>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</si>
  <si>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</si>
  <si>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</si>
  <si>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</si>
  <si>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</si>
  <si>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</si>
  <si>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</si>
  <si>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</si>
  <si>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</si>
  <si>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</si>
  <si>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</si>
  <si>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</si>
  <si>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</si>
  <si>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</si>
  <si>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</si>
  <si>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</si>
  <si>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</si>
  <si>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</si>
  <si>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</si>
  <si>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</si>
  <si>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</si>
  <si>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</si>
  <si>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</si>
  <si>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</si>
  <si>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</si>
  <si>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</si>
  <si>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</si>
  <si>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</si>
  <si>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</si>
  <si>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</si>
  <si>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</si>
  <si>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</si>
  <si>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</si>
  <si>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</si>
  <si>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</si>
  <si>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</si>
  <si>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</si>
  <si>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</si>
  <si>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</si>
  <si>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</si>
  <si>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</si>
  <si>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</si>
  <si>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</si>
  <si>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</si>
  <si>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</si>
  <si>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</si>
  <si>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</si>
  <si>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</si>
  <si>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</si>
  <si>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</si>
  <si>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</si>
  <si>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</si>
  <si>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</si>
  <si>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</si>
  <si>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</si>
  <si>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</si>
  <si>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</si>
  <si>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</si>
  <si>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</si>
  <si>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</si>
  <si>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</si>
  <si>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</si>
  <si>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</si>
  <si>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</si>
  <si>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</si>
  <si>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</si>
  <si>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</si>
  <si>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</si>
  <si>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</si>
  <si>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</si>
  <si>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</si>
  <si>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</si>
  <si>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</si>
  <si>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</si>
  <si>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</si>
  <si>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</si>
  <si>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</si>
  <si>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</si>
  <si>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</si>
  <si>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</si>
  <si>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</si>
  <si>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</si>
  <si>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</si>
  <si>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</si>
  <si>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</si>
  <si>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</si>
  <si>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</si>
  <si>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</si>
  <si>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</si>
  <si>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</si>
  <si>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</si>
  <si>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</si>
  <si>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</si>
  <si>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</si>
  <si>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</si>
  <si>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</si>
  <si>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</si>
  <si>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</si>
  <si>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</si>
  <si>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</si>
  <si>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</si>
  <si>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</si>
  <si>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</si>
  <si>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</si>
  <si>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</si>
  <si>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</si>
  <si>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</si>
  <si>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</si>
  <si>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</si>
  <si>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</si>
  <si>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</si>
  <si>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</si>
  <si>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</si>
  <si>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</si>
  <si>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</si>
  <si>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</si>
  <si>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</si>
  <si>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</si>
  <si>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</si>
  <si>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</si>
  <si>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</si>
  <si>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</si>
  <si>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</si>
  <si>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</si>
  <si>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</si>
  <si>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</si>
  <si>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</si>
  <si>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</si>
  <si>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</si>
  <si>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</si>
  <si>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</si>
  <si>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</si>
  <si>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</si>
  <si>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</si>
  <si>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</si>
  <si>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</si>
  <si>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</si>
  <si>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</si>
  <si>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</si>
  <si>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</si>
  <si>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</si>
  <si>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</si>
  <si>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</si>
  <si>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</si>
  <si>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</si>
  <si>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</si>
  <si>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</si>
  <si>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</si>
  <si>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</si>
  <si>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</si>
  <si>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</si>
  <si>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</si>
  <si>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</si>
  <si>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</si>
  <si>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</si>
  <si>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</si>
  <si>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</si>
  <si>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</si>
  <si>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</si>
  <si>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</si>
  <si>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</si>
  <si>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</si>
  <si>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</si>
  <si>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</si>
  <si>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</si>
  <si>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</si>
  <si>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</si>
  <si>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</si>
  <si>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</si>
  <si>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</si>
  <si>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</si>
  <si>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</si>
  <si>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</si>
  <si>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</si>
  <si>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</si>
  <si>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</si>
  <si>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</si>
  <si>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</si>
  <si>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</si>
  <si>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</si>
  <si>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</si>
  <si>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</si>
  <si>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</si>
  <si>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</si>
  <si>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</si>
  <si>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</si>
  <si>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</si>
  <si>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</si>
  <si>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</si>
  <si>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</si>
  <si>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</si>
  <si>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</si>
  <si>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</si>
  <si>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</si>
  <si>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</si>
  <si>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</si>
  <si>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</si>
  <si>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</si>
  <si>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</si>
  <si>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</si>
  <si>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</si>
  <si>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</si>
  <si>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</si>
  <si>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</si>
  <si>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</si>
  <si>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</si>
  <si>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</si>
  <si>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</si>
  <si>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</si>
  <si>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</si>
  <si>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</si>
  <si>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</si>
  <si>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</si>
  <si>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</si>
  <si>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</si>
  <si>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</si>
  <si>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</si>
  <si>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</si>
  <si>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</si>
  <si>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</si>
  <si>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</si>
  <si>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</si>
  <si>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</si>
  <si>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</si>
  <si>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</si>
  <si>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</si>
  <si>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</si>
  <si>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</si>
  <si>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</si>
  <si>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</si>
  <si>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</si>
  <si>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</si>
  <si>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</si>
  <si>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</si>
  <si>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</si>
  <si>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</si>
  <si>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</si>
  <si>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</si>
  <si>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</si>
  <si>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</si>
  <si>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</si>
  <si>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</si>
  <si>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</si>
  <si>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</si>
  <si>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</si>
  <si>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</si>
  <si>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</si>
  <si>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</si>
  <si>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</si>
  <si>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</si>
  <si>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</si>
  <si>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</si>
  <si>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</si>
  <si>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</si>
  <si>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</si>
  <si>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</si>
  <si>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</si>
  <si>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</si>
  <si>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</si>
  <si>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</si>
  <si>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</si>
  <si>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</si>
  <si>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</si>
  <si>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</si>
  <si>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</si>
  <si>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</si>
  <si>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</si>
  <si>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</si>
  <si>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</si>
  <si>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</si>
  <si>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</si>
  <si>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</si>
  <si>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</si>
  <si>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</si>
  <si>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</si>
  <si>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</si>
  <si>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</si>
  <si>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</si>
  <si>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</si>
  <si>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</si>
  <si>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</si>
  <si>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</si>
  <si>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</si>
  <si>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</si>
  <si>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</si>
  <si>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</si>
  <si>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</si>
  <si>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</si>
  <si>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</si>
  <si>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</si>
  <si>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</si>
  <si>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</si>
  <si>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</si>
  <si>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</si>
  <si>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</si>
  <si>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</si>
  <si>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</si>
  <si>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</si>
  <si>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</si>
  <si>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</si>
  <si>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</si>
  <si>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</si>
  <si>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</si>
  <si>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</si>
  <si>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</si>
  <si>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</si>
  <si>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</si>
  <si>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</si>
  <si>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</si>
  <si>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</si>
  <si>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</si>
  <si>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</si>
  <si>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</si>
  <si>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</si>
  <si>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</si>
  <si>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</si>
  <si>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</si>
  <si>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</si>
  <si>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</si>
  <si>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</si>
  <si>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</si>
  <si>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</si>
  <si>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</si>
  <si>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</si>
  <si>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</si>
  <si>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</si>
  <si>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</si>
  <si>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</si>
  <si>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</si>
  <si>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</si>
  <si>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</si>
  <si>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</si>
  <si>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</si>
  <si>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</si>
  <si>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</si>
  <si>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</si>
  <si>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</si>
  <si>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</si>
  <si>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</si>
  <si>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</si>
  <si>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</si>
  <si>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</si>
  <si>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</si>
  <si>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</si>
  <si>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</si>
  <si>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</si>
  <si>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</si>
  <si>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</si>
  <si>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</si>
  <si>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</si>
  <si>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</si>
  <si>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</si>
  <si>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</si>
  <si>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</si>
  <si>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</si>
  <si>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</si>
  <si>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</si>
  <si>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</si>
  <si>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</si>
  <si>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</si>
  <si>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</si>
  <si>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</si>
  <si>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</si>
  <si>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</si>
  <si>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</si>
  <si>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</si>
  <si>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</si>
  <si>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</si>
  <si>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</si>
  <si>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</si>
  <si>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</si>
  <si>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</si>
  <si>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</si>
  <si>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</si>
  <si>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</si>
  <si>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</si>
  <si>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</si>
  <si>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</si>
  <si>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</si>
  <si>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</si>
  <si>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</si>
  <si>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</si>
  <si>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</si>
  <si>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</si>
  <si>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</si>
  <si>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</si>
  <si>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</si>
  <si>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</si>
  <si>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</si>
  <si>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</si>
  <si>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</si>
  <si>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</si>
  <si>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</si>
  <si>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</si>
  <si>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</si>
  <si>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</si>
  <si>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</si>
  <si>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</si>
  <si>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</si>
  <si>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</si>
  <si>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</si>
  <si>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</si>
  <si>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</si>
  <si>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</si>
  <si>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</si>
  <si>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</si>
  <si>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</si>
  <si>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</si>
  <si>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</si>
  <si>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</si>
  <si>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</si>
  <si>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</si>
  <si>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</si>
  <si>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</si>
  <si>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</si>
  <si>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</si>
  <si>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</si>
  <si>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</si>
  <si>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</si>
  <si>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</si>
  <si>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</si>
  <si>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</si>
  <si>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</si>
  <si>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</si>
  <si>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</si>
  <si>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</si>
  <si>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</si>
  <si>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</si>
  <si>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</si>
  <si>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</si>
  <si>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</si>
  <si>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</si>
  <si>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</si>
  <si>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</si>
  <si>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</si>
  <si>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</si>
  <si>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</si>
  <si>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</si>
  <si>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</si>
  <si>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</si>
  <si>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</si>
  <si>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</si>
  <si>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</si>
  <si>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</si>
  <si>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</si>
  <si>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</si>
  <si>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</si>
  <si>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</si>
  <si>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</si>
  <si>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</si>
  <si>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</si>
  <si>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</si>
  <si>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</si>
  <si>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</si>
  <si>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</si>
  <si>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</si>
  <si>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</si>
  <si>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</si>
  <si>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</si>
  <si>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</si>
  <si>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</si>
  <si>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</si>
  <si>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</si>
  <si>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</si>
  <si>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</si>
  <si>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</si>
  <si>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</si>
  <si>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</si>
  <si>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</si>
  <si>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</si>
  <si>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</si>
  <si>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</si>
  <si>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</si>
  <si>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</si>
  <si>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</si>
  <si>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</si>
  <si>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</si>
  <si>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</si>
  <si>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</si>
  <si>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</si>
  <si>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</si>
  <si>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</si>
  <si>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</si>
  <si>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</si>
  <si>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</si>
  <si>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</si>
  <si>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</si>
  <si>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</si>
  <si>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</si>
  <si>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</si>
  <si>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</si>
  <si>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</si>
  <si>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</si>
  <si>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</si>
  <si>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</si>
  <si>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</si>
  <si>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</si>
  <si>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</si>
  <si>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</si>
  <si>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</si>
  <si>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</si>
  <si>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</si>
  <si>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</si>
  <si>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</si>
  <si>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</si>
  <si>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</si>
  <si>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</si>
  <si>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</si>
  <si>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</si>
  <si>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</si>
  <si>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</si>
  <si>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</si>
  <si>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</si>
  <si>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</si>
  <si>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</si>
  <si>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</si>
  <si>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</si>
  <si>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</si>
  <si>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</si>
  <si>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</si>
  <si>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</si>
  <si>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</si>
  <si>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</si>
  <si>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</si>
  <si>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</si>
  <si>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</si>
  <si>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</si>
  <si>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</si>
  <si>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</si>
  <si>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</si>
  <si>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</si>
  <si>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</si>
  <si>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</si>
  <si>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</si>
  <si>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</si>
  <si>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</si>
  <si>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</si>
  <si>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</si>
  <si>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</si>
  <si>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</si>
  <si>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</si>
  <si>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</si>
  <si>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</si>
  <si>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</si>
  <si>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</si>
  <si>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</si>
  <si>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</si>
  <si>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</si>
  <si>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</si>
  <si>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</si>
  <si>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</si>
  <si>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</si>
  <si>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</si>
  <si>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</si>
  <si>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</si>
  <si>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</si>
  <si>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</si>
  <si>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</si>
  <si>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</si>
  <si>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</si>
  <si>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</si>
  <si>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</si>
  <si>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</si>
  <si>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</si>
  <si>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</si>
  <si>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</si>
  <si>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</si>
  <si>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</si>
  <si>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</si>
  <si>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</si>
  <si>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</si>
  <si>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</si>
  <si>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</si>
  <si>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</si>
  <si>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</si>
  <si>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</si>
  <si>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</si>
  <si>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</si>
  <si>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</si>
  <si>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</si>
  <si>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</si>
  <si>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</si>
  <si>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</si>
  <si>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</si>
  <si>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</si>
  <si>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</si>
  <si>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</si>
  <si>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</si>
  <si>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</si>
  <si>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</si>
  <si>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</si>
  <si>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</si>
  <si>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</si>
  <si>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</si>
  <si>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</si>
  <si>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</si>
  <si>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</si>
  <si>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</si>
  <si>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</si>
  <si>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</si>
  <si>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</si>
  <si>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</si>
  <si>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</si>
  <si>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</si>
  <si>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</si>
  <si>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</si>
  <si>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</si>
  <si>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</si>
  <si>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</si>
  <si>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</si>
  <si>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</si>
  <si>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</si>
  <si>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</si>
  <si>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</si>
  <si>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</si>
  <si>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</si>
  <si>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</si>
  <si>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</si>
  <si>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</si>
  <si>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</si>
  <si>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</si>
  <si>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</si>
  <si>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</si>
  <si>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</si>
  <si>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</si>
  <si>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</si>
  <si>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</si>
  <si>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</si>
  <si>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</si>
  <si>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</si>
  <si>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</si>
  <si>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</si>
  <si>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</si>
  <si>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</si>
  <si>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</si>
  <si>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</si>
  <si>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</si>
  <si>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</si>
  <si>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</si>
  <si>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</si>
  <si>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</si>
  <si>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</si>
  <si>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</si>
  <si>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</si>
  <si>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</si>
  <si>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</si>
  <si>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</si>
  <si>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</si>
  <si>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</si>
  <si>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</si>
  <si>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</si>
  <si>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</si>
  <si>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</si>
  <si>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</si>
  <si>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</si>
  <si>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</si>
  <si>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</si>
  <si>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</si>
  <si>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</si>
  <si>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</si>
  <si>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</si>
  <si>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</si>
  <si>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</si>
  <si>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</si>
  <si>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</si>
  <si>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</si>
  <si>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</si>
  <si>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</si>
  <si>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</si>
  <si>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</si>
  <si>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</si>
  <si>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</si>
  <si>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</si>
  <si>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</si>
  <si>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</si>
  <si>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</si>
  <si>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</si>
  <si>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</si>
  <si>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</si>
  <si>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</si>
  <si>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</si>
  <si>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</si>
  <si>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</si>
  <si>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</si>
  <si>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</si>
  <si>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</si>
  <si>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</si>
  <si>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</si>
  <si>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</si>
  <si>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</si>
  <si>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</si>
  <si>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</si>
  <si>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</si>
  <si>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</si>
  <si>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</si>
  <si>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</si>
  <si>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</si>
  <si>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</si>
  <si>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</si>
  <si>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</si>
  <si>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</si>
  <si>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</si>
  <si>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</si>
  <si>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</si>
  <si>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</si>
  <si>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</si>
  <si>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</si>
  <si>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</si>
  <si>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</si>
  <si>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</si>
  <si>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</si>
  <si>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</si>
  <si>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</si>
  <si>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</si>
  <si>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</si>
  <si>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</si>
  <si>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</si>
  <si>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</si>
  <si>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</si>
  <si>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</si>
  <si>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</si>
  <si>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</si>
  <si>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</si>
  <si>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</si>
  <si>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</si>
  <si>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</si>
  <si>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</si>
  <si>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</si>
  <si>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</si>
  <si>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</si>
  <si>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</si>
  <si>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</si>
  <si>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</si>
  <si>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</si>
  <si>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</si>
  <si>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</si>
  <si>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</si>
  <si>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</si>
  <si>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</si>
  <si>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</si>
  <si>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</si>
  <si>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</si>
  <si>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</si>
  <si>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</si>
  <si>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</si>
  <si>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</si>
  <si>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</si>
  <si>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</si>
  <si>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</si>
  <si>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</si>
  <si>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</si>
  <si>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</si>
  <si>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</si>
  <si>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</si>
  <si>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</si>
  <si>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</si>
  <si>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</si>
  <si>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</si>
  <si>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</si>
  <si>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</si>
  <si>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</si>
  <si>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</si>
  <si>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</si>
  <si>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</si>
  <si>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</si>
  <si>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</si>
  <si>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</si>
  <si>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</si>
  <si>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</si>
  <si>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</si>
  <si>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</si>
  <si>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</si>
  <si>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</si>
  <si>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</si>
  <si>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</si>
  <si>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</si>
  <si>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</si>
  <si>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</si>
  <si>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</si>
  <si>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</si>
  <si>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</si>
  <si>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</si>
  <si>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</si>
  <si>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</si>
  <si>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</si>
  <si>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</si>
  <si>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</si>
  <si>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</si>
  <si>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</si>
  <si>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</si>
  <si>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</si>
  <si>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</si>
  <si>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</si>
  <si>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</si>
  <si>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</si>
  <si>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</si>
  <si>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</si>
  <si>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</si>
  <si>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</si>
  <si>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</si>
  <si>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</si>
  <si>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</si>
  <si>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</si>
  <si>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</si>
  <si>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</si>
  <si>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</si>
  <si>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</si>
  <si>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</si>
  <si>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</si>
  <si>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</si>
  <si>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</si>
  <si>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</si>
  <si>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</si>
  <si>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</si>
  <si>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</si>
  <si>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</si>
  <si>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</si>
  <si>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</si>
  <si>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</si>
  <si>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</si>
  <si>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</si>
  <si>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</si>
  <si>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</si>
  <si>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</si>
  <si>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</si>
  <si>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</si>
  <si>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</si>
  <si>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</si>
  <si>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</si>
  <si>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</si>
  <si>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</si>
  <si>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</si>
  <si>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</si>
  <si>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</si>
  <si>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</si>
  <si>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</si>
  <si>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</si>
  <si>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</si>
  <si>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</si>
  <si>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</si>
  <si>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</si>
  <si>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</si>
  <si>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</si>
  <si>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</si>
  <si>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</si>
  <si>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</si>
  <si>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</si>
  <si>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</si>
  <si>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</si>
  <si>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</si>
  <si>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</si>
  <si>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</si>
  <si>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</si>
  <si>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</si>
  <si>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</si>
  <si>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</si>
  <si>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</si>
  <si>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</si>
  <si>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</si>
  <si>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</si>
  <si>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</si>
  <si>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</si>
  <si>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</si>
  <si>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</si>
  <si>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</si>
  <si>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</si>
  <si>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</si>
  <si>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</si>
  <si>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</si>
  <si>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</si>
  <si>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</si>
  <si>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</si>
  <si>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</si>
  <si>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</si>
  <si>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</si>
  <si>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</si>
  <si>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</si>
  <si>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</si>
  <si>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</si>
  <si>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</si>
  <si>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</si>
  <si>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</si>
  <si>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</si>
  <si>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</si>
  <si>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</si>
  <si>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</si>
  <si>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</si>
  <si>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</si>
  <si>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</si>
  <si>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</si>
  <si>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</si>
  <si>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</si>
  <si>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</si>
  <si>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</si>
  <si>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</si>
  <si>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</si>
  <si>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</si>
  <si>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</si>
  <si>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</si>
  <si>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</si>
  <si>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</si>
  <si>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</si>
  <si>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</si>
  <si>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</si>
  <si>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</si>
  <si>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</si>
  <si>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</si>
  <si>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</si>
  <si>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</si>
  <si>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</si>
  <si>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</si>
  <si>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</si>
  <si>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</si>
  <si>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</si>
  <si>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</si>
  <si>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</si>
  <si>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</si>
  <si>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</si>
  <si>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</si>
  <si>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</si>
  <si>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</si>
  <si>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</si>
  <si>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</si>
  <si>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</si>
  <si>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</si>
  <si>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</si>
  <si>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</si>
  <si>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</si>
  <si>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</si>
  <si>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</si>
  <si>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</si>
  <si>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</si>
  <si>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</si>
  <si>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</si>
  <si>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</si>
  <si>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</si>
  <si>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</si>
  <si>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</si>
  <si>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</si>
  <si>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</si>
  <si>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</si>
  <si>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</si>
  <si>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</si>
  <si>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</si>
  <si>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</si>
  <si>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</si>
  <si>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</si>
  <si>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</si>
  <si>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</si>
  <si>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</si>
  <si>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</si>
  <si>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</si>
  <si>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</si>
  <si>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</si>
  <si>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</si>
  <si>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</si>
  <si>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</si>
  <si>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</si>
  <si>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</si>
  <si>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</si>
  <si>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</si>
  <si>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</si>
  <si>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</si>
  <si>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</si>
  <si>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</si>
  <si>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</si>
  <si>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</si>
  <si>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</si>
  <si>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</si>
  <si>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</si>
  <si>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</si>
  <si>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</si>
  <si>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</si>
  <si>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</si>
  <si>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</si>
  <si>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</si>
  <si>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</si>
  <si>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</si>
  <si>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</si>
  <si>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</si>
  <si>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</si>
  <si>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</si>
  <si>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</si>
  <si>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</si>
  <si>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</si>
  <si>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</si>
  <si>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</si>
  <si>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</si>
  <si>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</si>
  <si>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</si>
  <si>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</si>
  <si>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</si>
  <si>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</si>
  <si>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</si>
  <si>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</si>
  <si>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</si>
  <si>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</si>
  <si>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</si>
  <si>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</si>
  <si>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</si>
  <si>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</si>
  <si>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</si>
  <si>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</si>
  <si>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</si>
  <si>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</si>
  <si>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</si>
  <si>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</si>
  <si>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</si>
  <si>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</si>
  <si>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</si>
  <si>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</si>
  <si>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</si>
  <si>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</si>
  <si>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</si>
  <si>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</si>
  <si>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</si>
  <si>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</si>
  <si>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</si>
  <si>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</si>
  <si>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</si>
  <si>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</si>
  <si>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</si>
  <si>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</si>
  <si>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</si>
  <si>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</si>
  <si>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</si>
  <si>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</si>
  <si>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</si>
  <si>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</si>
  <si>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</si>
  <si>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</si>
  <si>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</si>
  <si>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</si>
  <si>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</si>
  <si>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</si>
  <si>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</si>
  <si>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</si>
  <si>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</si>
  <si>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</si>
  <si>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</si>
  <si>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</si>
  <si>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</si>
  <si>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</si>
  <si>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</si>
  <si>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</si>
  <si>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</si>
  <si>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</si>
  <si>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</si>
  <si>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</si>
  <si>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</si>
  <si>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</si>
  <si>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</si>
  <si>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</si>
  <si>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</si>
  <si>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</si>
  <si>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</si>
  <si>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</si>
  <si>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</si>
  <si>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</si>
  <si>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</si>
  <si>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</si>
  <si>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</si>
  <si>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</si>
  <si>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</si>
  <si>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</si>
  <si>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</si>
  <si>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</si>
  <si>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</si>
  <si>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</si>
  <si>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</si>
  <si>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</si>
  <si>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</si>
  <si>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</si>
  <si>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</si>
  <si>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</si>
  <si>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</si>
  <si>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</si>
  <si>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</si>
  <si>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</si>
  <si>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</si>
  <si>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</si>
  <si>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</si>
  <si>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</si>
  <si>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</si>
  <si>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</si>
  <si>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</si>
  <si>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</si>
  <si>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</si>
  <si>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</si>
  <si>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</si>
  <si>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</si>
  <si>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</si>
  <si>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</si>
  <si>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</si>
  <si>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</si>
  <si>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</si>
  <si>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</si>
  <si>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</si>
  <si>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</si>
  <si>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</si>
  <si>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</si>
  <si>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</si>
  <si>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</si>
  <si>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</si>
  <si>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</si>
  <si>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</si>
  <si>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</si>
  <si>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</si>
  <si>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</si>
  <si>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</si>
  <si>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</si>
  <si>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</si>
  <si>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</si>
  <si>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</si>
  <si>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</si>
  <si>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</si>
  <si>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</si>
  <si>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</si>
  <si>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</si>
  <si>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</si>
  <si>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</si>
  <si>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</si>
  <si>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</si>
  <si>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</si>
  <si>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</si>
  <si>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</si>
  <si>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</si>
  <si>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</si>
  <si>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</si>
  <si>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</si>
  <si>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</si>
  <si>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</si>
  <si>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</si>
  <si>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</si>
  <si>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</si>
  <si>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</si>
  <si>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</si>
  <si>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</si>
  <si>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</si>
  <si>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</si>
  <si>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</si>
  <si>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</si>
  <si>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</si>
  <si>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</si>
  <si>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</si>
  <si>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</si>
  <si>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</si>
  <si>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</si>
  <si>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</si>
  <si>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</si>
  <si>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</si>
  <si>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</si>
  <si>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</si>
  <si>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</si>
  <si>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</si>
  <si>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</si>
  <si>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</si>
  <si>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</si>
  <si>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</si>
  <si>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</si>
  <si>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</si>
  <si>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</si>
  <si>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</si>
  <si>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</si>
  <si>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</si>
  <si>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</si>
  <si>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</si>
  <si>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</si>
  <si>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</si>
  <si>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</si>
  <si>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</si>
  <si>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</si>
  <si>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</si>
  <si>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</si>
  <si>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</si>
  <si>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</si>
  <si>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</si>
  <si>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</si>
  <si>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</si>
  <si>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</si>
  <si>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</si>
  <si>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</si>
  <si>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</si>
  <si>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</si>
  <si>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</si>
  <si>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</si>
  <si>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</si>
  <si>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</si>
  <si>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</si>
  <si>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</si>
  <si>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</si>
  <si>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</si>
  <si>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</si>
  <si>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</si>
  <si>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</si>
  <si>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</si>
  <si>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</si>
  <si>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</si>
  <si>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</si>
  <si>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</si>
  <si>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</si>
  <si>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</si>
  <si>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</si>
  <si>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</si>
  <si>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</si>
  <si>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</si>
  <si>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</si>
  <si>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</si>
  <si>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</si>
  <si>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</si>
  <si>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</si>
  <si>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</si>
  <si>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</si>
  <si>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</si>
  <si>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</si>
  <si>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</si>
  <si>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</si>
  <si>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</si>
  <si>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</si>
  <si>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</si>
  <si>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</si>
  <si>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</si>
  <si>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</si>
  <si>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</si>
  <si>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</si>
  <si>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</si>
  <si>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</si>
  <si>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</si>
  <si>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</si>
  <si>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</si>
  <si>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</si>
  <si>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</si>
  <si>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</si>
  <si>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</si>
  <si>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</si>
  <si>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</si>
  <si>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</si>
  <si>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</si>
  <si>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</si>
  <si>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</si>
  <si>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</si>
  <si>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</si>
  <si>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</si>
  <si>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</si>
  <si>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</si>
  <si>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</si>
  <si>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</si>
  <si>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</si>
  <si>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</si>
  <si>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</si>
  <si>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</si>
  <si>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</si>
  <si>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</si>
  <si>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</si>
  <si>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</si>
  <si>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</si>
  <si>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</si>
  <si>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</si>
  <si>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</si>
  <si>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</si>
  <si>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</si>
  <si>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</si>
  <si>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</si>
  <si>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</si>
  <si>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</si>
  <si>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</si>
  <si>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</si>
  <si>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</si>
  <si>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</si>
  <si>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</si>
  <si>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</si>
  <si>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</si>
  <si>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</si>
  <si>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</si>
  <si>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</si>
  <si>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</si>
  <si>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</si>
  <si>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</si>
  <si>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</si>
  <si>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</si>
  <si>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</si>
  <si>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</si>
  <si>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</si>
  <si>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</si>
  <si>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</si>
  <si>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</si>
  <si>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</si>
  <si>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</si>
  <si>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</si>
  <si>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</si>
  <si>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</si>
  <si>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</si>
  <si>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</si>
  <si>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</si>
  <si>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</si>
  <si>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</si>
  <si>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</si>
  <si>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</si>
  <si>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</si>
  <si>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</si>
  <si>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</si>
  <si>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</si>
  <si>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</si>
  <si>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</si>
  <si>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</si>
  <si>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</si>
  <si>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</si>
  <si>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</si>
  <si>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</si>
  <si>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</si>
  <si>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</si>
  <si>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</si>
  <si>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</si>
  <si>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</si>
  <si>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</si>
  <si>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</si>
  <si>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</si>
  <si>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</si>
  <si>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</si>
  <si>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</si>
  <si>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</si>
  <si>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</si>
  <si>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</si>
  <si>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</si>
  <si>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</si>
  <si>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</si>
  <si>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</si>
  <si>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</si>
  <si>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</si>
  <si>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</si>
  <si>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</si>
  <si>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</si>
  <si>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</si>
  <si>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</si>
  <si>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</si>
  <si>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</si>
  <si>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</si>
  <si>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</si>
  <si>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</si>
  <si>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</si>
  <si>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</si>
  <si>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</si>
  <si>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</si>
  <si>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</si>
  <si>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</si>
  <si>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</si>
  <si>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</si>
  <si>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</si>
  <si>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</si>
  <si>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</si>
  <si>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</si>
  <si>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</si>
  <si>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</si>
  <si>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</si>
  <si>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</si>
  <si>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</si>
  <si>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</si>
  <si>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</si>
  <si>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</si>
  <si>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</si>
  <si>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</si>
  <si>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</si>
  <si>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</si>
  <si>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</si>
  <si>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</si>
  <si>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</si>
  <si>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</si>
  <si>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</si>
  <si>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</si>
  <si>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</si>
  <si>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</si>
  <si>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</si>
  <si>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</si>
  <si>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</si>
  <si>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</si>
  <si>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</si>
  <si>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</si>
  <si>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</si>
  <si>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</si>
  <si>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</si>
  <si>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</si>
  <si>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</si>
  <si>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</si>
  <si>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</si>
  <si>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</si>
  <si>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</si>
  <si>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</si>
  <si>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</si>
  <si>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</si>
  <si>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</si>
  <si>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</si>
  <si>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</si>
  <si>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</si>
  <si>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</si>
  <si>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</si>
  <si>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</si>
  <si>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</si>
  <si>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</si>
  <si>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</si>
  <si>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</si>
  <si>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</si>
  <si>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</si>
  <si>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</si>
  <si>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</si>
  <si>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</si>
  <si>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</si>
  <si>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</si>
  <si>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</si>
  <si>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</si>
  <si>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</si>
  <si>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</si>
  <si>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</si>
  <si>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</si>
  <si>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</si>
  <si>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</si>
  <si>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</si>
  <si>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</si>
  <si>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</si>
  <si>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</si>
  <si>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</si>
  <si>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</si>
  <si>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</si>
  <si>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</si>
  <si>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</si>
  <si>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</si>
  <si>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</si>
  <si>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</si>
  <si>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</si>
  <si>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</si>
  <si>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</si>
  <si>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</si>
  <si>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</si>
  <si>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</si>
  <si>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</si>
  <si>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</si>
  <si>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</si>
  <si>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</si>
  <si>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</si>
  <si>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</si>
  <si>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</si>
  <si>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</si>
  <si>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</si>
  <si>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</si>
  <si>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</si>
  <si>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</si>
  <si>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</si>
  <si>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</si>
  <si>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</si>
  <si>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</si>
  <si>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</si>
  <si>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</si>
  <si>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</si>
  <si>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</si>
  <si>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</si>
  <si>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</si>
  <si>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</si>
  <si>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</si>
  <si>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</si>
  <si>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</si>
  <si>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</si>
  <si>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</si>
  <si>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</si>
  <si>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</si>
  <si>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</si>
  <si>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</si>
  <si>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</si>
  <si>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</si>
  <si>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</si>
  <si>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</si>
  <si>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</si>
  <si>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</si>
  <si>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</si>
  <si>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</si>
  <si>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</si>
  <si>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</si>
  <si>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</si>
  <si>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</si>
  <si>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</si>
  <si>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</si>
  <si>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</si>
  <si>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</si>
  <si>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</si>
  <si>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</si>
  <si>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</si>
  <si>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</si>
  <si>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</si>
  <si>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</si>
  <si>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</si>
  <si>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</si>
  <si>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</si>
  <si>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</si>
  <si>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</si>
  <si>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</si>
  <si>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</si>
  <si>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</si>
  <si>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</si>
  <si>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</si>
  <si>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</si>
  <si>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</si>
  <si>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</si>
  <si>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</si>
  <si>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</si>
  <si>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</si>
  <si>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</si>
  <si>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</si>
  <si>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</si>
  <si>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</si>
  <si>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</si>
  <si>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</si>
  <si>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</si>
  <si>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</si>
  <si>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</si>
  <si>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</si>
  <si>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</si>
  <si>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</si>
  <si>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</si>
  <si>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</si>
  <si>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</si>
  <si>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</si>
  <si>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</si>
  <si>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</si>
  <si>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</si>
  <si>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</si>
  <si>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</si>
  <si>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</si>
  <si>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</si>
  <si>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</si>
  <si>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</si>
  <si>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</si>
  <si>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</si>
  <si>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</si>
  <si>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</si>
  <si>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</si>
  <si>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</si>
  <si>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</si>
  <si>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</si>
  <si>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</si>
  <si>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</si>
  <si>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</si>
  <si>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</si>
  <si>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</si>
  <si>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</si>
  <si>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</si>
  <si>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</si>
  <si>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</si>
  <si>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</si>
  <si>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</si>
  <si>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</si>
  <si>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</si>
  <si>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</si>
  <si>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</si>
  <si>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</si>
  <si>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</si>
  <si>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</si>
  <si>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</si>
  <si>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</si>
  <si>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</si>
  <si>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</si>
  <si>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</si>
  <si>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</si>
  <si>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</si>
  <si>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</si>
  <si>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</si>
  <si>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</si>
  <si>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</si>
  <si>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</si>
  <si>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</si>
  <si>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</si>
  <si>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</si>
  <si>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</si>
  <si>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</si>
  <si>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</si>
  <si>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</si>
  <si>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</si>
  <si>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</si>
  <si>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</si>
  <si>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</si>
  <si>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</si>
  <si>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</si>
  <si>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</si>
  <si>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</si>
  <si>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</si>
  <si>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</si>
  <si>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</si>
  <si>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</si>
  <si>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</si>
  <si>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</si>
  <si>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</si>
  <si>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</si>
  <si>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</si>
  <si>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</si>
  <si>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</si>
  <si>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</si>
  <si>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</si>
  <si>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</si>
  <si>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</si>
  <si>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</si>
  <si>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</si>
  <si>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</si>
  <si>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</si>
  <si>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</si>
  <si>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</si>
  <si>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</si>
  <si>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</si>
  <si>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</si>
  <si>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</si>
  <si>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</si>
  <si>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</si>
  <si>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</si>
  <si>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</si>
  <si>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</si>
  <si>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</si>
  <si>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</si>
  <si>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</si>
  <si>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</si>
  <si>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</si>
  <si>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</si>
  <si>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</si>
  <si>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</si>
  <si>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</si>
  <si>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</si>
  <si>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</si>
  <si>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</si>
  <si>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</si>
  <si>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</si>
  <si>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</si>
  <si>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</si>
  <si>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</si>
  <si>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</si>
  <si>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</si>
  <si>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</si>
  <si>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</si>
  <si>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</si>
  <si>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</si>
  <si>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</si>
  <si>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</si>
  <si>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</si>
  <si>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</si>
  <si>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</si>
  <si>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</si>
  <si>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</si>
  <si>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</si>
  <si>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</si>
  <si>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</si>
  <si>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</si>
  <si>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</si>
  <si>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</si>
  <si>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</si>
  <si>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</si>
  <si>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</si>
  <si>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</si>
  <si>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</si>
  <si>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</si>
  <si>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</si>
  <si>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</si>
  <si>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</si>
  <si>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</si>
  <si>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</si>
  <si>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</si>
  <si>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</si>
  <si>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</si>
  <si>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</si>
  <si>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</si>
  <si>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</si>
  <si>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</si>
  <si>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</si>
  <si>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</si>
  <si>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</si>
  <si>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</si>
  <si>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</si>
  <si>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</si>
  <si>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</si>
  <si>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</si>
  <si>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</si>
  <si>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</si>
  <si>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</si>
  <si>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</si>
  <si>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</si>
  <si>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</si>
  <si>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</si>
  <si>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</si>
  <si>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</si>
  <si>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</si>
  <si>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</si>
  <si>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</si>
  <si>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</si>
  <si>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</si>
  <si>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</si>
  <si>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</si>
  <si>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</si>
  <si>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</si>
  <si>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</si>
  <si>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</si>
  <si>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</si>
  <si>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</si>
  <si>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</si>
  <si>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</si>
  <si>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</si>
  <si>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</si>
  <si>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</si>
  <si>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</si>
  <si>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</si>
  <si>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</si>
  <si>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</si>
  <si>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</si>
  <si>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</si>
  <si>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</si>
  <si>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</si>
  <si>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</si>
  <si>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</si>
  <si>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</si>
  <si>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</si>
  <si>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</si>
  <si>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</si>
  <si>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</si>
  <si>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</si>
  <si>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</si>
  <si>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</si>
  <si>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</si>
  <si>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</si>
  <si>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</si>
  <si>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</si>
  <si>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</si>
  <si>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</si>
  <si>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</si>
  <si>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</si>
  <si>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</si>
  <si>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</si>
  <si>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</si>
  <si>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</si>
  <si>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</si>
  <si>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</si>
  <si>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</si>
  <si>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</si>
  <si>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</si>
  <si>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</si>
  <si>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</si>
  <si>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</si>
  <si>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</si>
  <si>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</si>
  <si>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</si>
  <si>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</si>
  <si>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</si>
  <si>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</si>
  <si>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</si>
  <si>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</si>
  <si>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</si>
  <si>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</si>
  <si>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</si>
  <si>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</si>
  <si>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</si>
  <si>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</si>
  <si>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</si>
  <si>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</si>
  <si>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</si>
  <si>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</si>
  <si>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</si>
  <si>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</si>
  <si>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</si>
  <si>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</si>
  <si>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</si>
  <si>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</si>
  <si>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</si>
  <si>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</si>
  <si>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</si>
  <si>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</si>
  <si>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</si>
  <si>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</si>
  <si>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</si>
  <si>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</si>
  <si>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</si>
  <si>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</si>
  <si>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</si>
  <si>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</si>
  <si>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</si>
  <si>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</si>
  <si>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</si>
  <si>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</si>
  <si>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</si>
  <si>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</si>
  <si>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</si>
  <si>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</si>
  <si>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</si>
  <si>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</si>
  <si>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</si>
  <si>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</si>
  <si>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</si>
  <si>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</si>
  <si>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</si>
  <si>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</si>
  <si>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</si>
  <si>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</si>
  <si>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</si>
  <si>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</si>
  <si>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</si>
  <si>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</si>
  <si>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</si>
  <si>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</si>
  <si>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</si>
  <si>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</si>
  <si>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</si>
  <si>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</si>
  <si>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</si>
  <si>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</si>
  <si>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</si>
  <si>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</si>
  <si>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</si>
  <si>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</si>
  <si>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</si>
  <si>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</si>
  <si>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</si>
  <si>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</si>
  <si>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</si>
  <si>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</si>
  <si>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</si>
  <si>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</si>
  <si>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</si>
  <si>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</si>
  <si>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</si>
  <si>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</si>
  <si>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</si>
  <si>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</si>
  <si>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</si>
  <si>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</si>
  <si>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</si>
  <si>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</si>
  <si>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</si>
  <si>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</si>
  <si>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</si>
  <si>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</si>
  <si>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</si>
  <si>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</si>
  <si>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</si>
  <si>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</si>
  <si>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</si>
  <si>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</si>
  <si>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</si>
  <si>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</si>
  <si>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</si>
  <si>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</si>
  <si>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</si>
  <si>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</si>
  <si>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</si>
  <si>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</si>
  <si>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</si>
  <si>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</si>
  <si>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</si>
  <si>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</si>
  <si>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</si>
  <si>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</si>
  <si>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</si>
  <si>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</si>
  <si>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</si>
  <si>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</si>
  <si>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</si>
  <si>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</si>
  <si>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</si>
  <si>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</si>
  <si>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</si>
  <si>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</si>
  <si>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</si>
  <si>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</si>
  <si>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</si>
  <si>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</si>
  <si>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</si>
  <si>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</si>
  <si>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</si>
  <si>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</si>
  <si>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</si>
  <si>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</si>
  <si>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</si>
  <si>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</si>
  <si>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</si>
  <si>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</si>
  <si>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</si>
  <si>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</si>
  <si>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</si>
  <si>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</si>
  <si>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</si>
  <si>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</si>
  <si>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</si>
  <si>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</si>
  <si>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</si>
  <si>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</si>
  <si>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</si>
  <si>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</si>
  <si>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</si>
  <si>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</si>
  <si>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</si>
  <si>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</si>
  <si>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</si>
  <si>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</si>
  <si>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</si>
  <si>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</si>
  <si>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</si>
  <si>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</si>
  <si>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</si>
  <si>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</si>
  <si>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</si>
  <si>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</si>
  <si>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</si>
  <si>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</si>
  <si>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</si>
  <si>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</si>
  <si>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</si>
  <si>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</si>
  <si>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</si>
  <si>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</si>
  <si>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</si>
  <si>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</si>
  <si>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</si>
  <si>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</si>
  <si>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</si>
  <si>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</si>
  <si>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</si>
  <si>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</si>
  <si>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</si>
  <si>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</si>
  <si>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</si>
  <si>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</si>
  <si>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</si>
  <si>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</si>
  <si>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</si>
  <si>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</si>
  <si>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</si>
  <si>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</si>
  <si>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</si>
  <si>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</si>
  <si>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</si>
  <si>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</si>
  <si>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</si>
  <si>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</si>
  <si>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</si>
  <si>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</si>
  <si>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</si>
  <si>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</si>
  <si>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</si>
  <si>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</si>
  <si>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</si>
  <si>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</si>
  <si>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</si>
  <si>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</si>
  <si>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</si>
  <si>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</si>
  <si>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</si>
  <si>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</si>
  <si>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</si>
  <si>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</si>
  <si>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</si>
  <si>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</si>
  <si>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</si>
  <si>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</si>
  <si>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</si>
  <si>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</si>
  <si>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</si>
  <si>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</si>
  <si>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</si>
  <si>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</si>
  <si>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</si>
  <si>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</si>
  <si>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</si>
  <si>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</si>
  <si>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</si>
  <si>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</si>
  <si>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</si>
  <si>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</si>
  <si>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</si>
  <si>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</si>
  <si>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</si>
  <si>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</si>
  <si>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</si>
  <si>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</si>
  <si>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</si>
  <si>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</si>
  <si>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</si>
  <si>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</si>
  <si>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</si>
  <si>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</si>
  <si>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</si>
  <si>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</si>
  <si>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</si>
  <si>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</si>
  <si>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</si>
  <si>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</si>
  <si>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</si>
  <si>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</si>
  <si>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</si>
  <si>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</si>
  <si>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</si>
  <si>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</si>
  <si>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</si>
  <si>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</si>
  <si>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</si>
  <si>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</si>
  <si>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</si>
  <si>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</si>
  <si>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</si>
  <si>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</si>
  <si>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</si>
  <si>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</si>
  <si>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</si>
  <si>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</si>
  <si>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</si>
  <si>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</si>
  <si>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</si>
  <si>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</si>
  <si>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</si>
  <si>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</si>
  <si>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</si>
  <si>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</si>
  <si>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</si>
  <si>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</si>
  <si>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</si>
  <si>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</si>
  <si>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</si>
  <si>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</si>
  <si>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</si>
  <si>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</si>
  <si>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</si>
  <si>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</si>
  <si>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</si>
  <si>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</si>
  <si>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</si>
  <si>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</si>
  <si>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</si>
  <si>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</si>
  <si>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</si>
  <si>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</si>
  <si>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</si>
  <si>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</si>
  <si>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</si>
  <si>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</si>
  <si>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</si>
  <si>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</si>
  <si>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</si>
  <si>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</si>
  <si>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</si>
  <si>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</si>
  <si>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</si>
  <si>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</si>
  <si>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</si>
  <si>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</si>
  <si>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</si>
  <si>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</si>
  <si>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</si>
  <si>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</si>
  <si>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</si>
  <si>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</si>
  <si>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</si>
  <si>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</si>
  <si>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</si>
  <si>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</si>
  <si>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</si>
  <si>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</si>
  <si>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</si>
  <si>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</si>
  <si>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</si>
  <si>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</si>
  <si>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</si>
  <si>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</si>
  <si>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</si>
  <si>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</si>
  <si>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</si>
  <si>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</si>
  <si>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</si>
  <si>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</si>
  <si>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</si>
  <si>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</si>
  <si>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</si>
  <si>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</si>
  <si>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</si>
  <si>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</si>
  <si>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</si>
  <si>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</si>
  <si>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</si>
  <si>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</si>
  <si>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</si>
  <si>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</si>
  <si>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</si>
  <si>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</si>
  <si>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</si>
  <si>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</si>
  <si>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</si>
  <si>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</si>
  <si>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</si>
  <si>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</si>
  <si>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</si>
  <si>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</si>
  <si>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</si>
  <si>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</si>
  <si>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</si>
  <si>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</si>
  <si>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</si>
  <si>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</si>
  <si>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</si>
  <si>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</si>
  <si>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</si>
  <si>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</si>
  <si>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</si>
  <si>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</si>
  <si>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</si>
  <si>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</si>
  <si>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</si>
  <si>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</si>
  <si>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</si>
  <si>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</si>
  <si>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</si>
  <si>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</si>
  <si>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</si>
  <si>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</si>
  <si>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</si>
  <si>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</si>
  <si>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</si>
  <si>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</si>
  <si>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</si>
  <si>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</si>
  <si>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</si>
  <si>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</si>
  <si>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</si>
  <si>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</si>
  <si>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</si>
  <si>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</si>
  <si>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</si>
  <si>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</si>
  <si>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</si>
  <si>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</si>
  <si>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</si>
  <si>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</si>
  <si>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</si>
  <si>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</si>
  <si>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</si>
  <si>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</si>
  <si>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</si>
  <si>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</si>
  <si>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</si>
  <si>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</si>
  <si>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</si>
  <si>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</si>
  <si>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</si>
  <si>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</si>
  <si>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</si>
  <si>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</si>
  <si>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</si>
  <si>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</si>
  <si>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</si>
  <si>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</si>
  <si>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</si>
  <si>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</si>
  <si>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</si>
  <si>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</si>
  <si>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</si>
  <si>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</si>
  <si>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</si>
  <si>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</si>
  <si>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</si>
  <si>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</si>
  <si>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</si>
  <si>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</si>
  <si>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</si>
  <si>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</si>
  <si>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</si>
  <si>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</si>
  <si>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</si>
  <si>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</si>
  <si>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</si>
  <si>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</si>
  <si>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</si>
  <si>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</si>
  <si>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</si>
  <si>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</si>
  <si>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</si>
  <si>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</si>
  <si>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</si>
  <si>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</si>
  <si>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</si>
  <si>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</si>
  <si>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</si>
  <si>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</si>
  <si>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</si>
  <si>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</si>
  <si>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</si>
  <si>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</si>
  <si>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</si>
  <si>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</si>
  <si>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</si>
  <si>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</si>
  <si>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</si>
  <si>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</si>
  <si>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</si>
  <si>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</si>
  <si>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</si>
  <si>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</si>
  <si>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</si>
  <si>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</si>
  <si>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</si>
  <si>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</si>
  <si>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</si>
  <si>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</si>
  <si>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</si>
  <si>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</si>
  <si>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</si>
  <si>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</si>
  <si>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</si>
  <si>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</si>
  <si>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</si>
  <si>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</si>
  <si>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</si>
  <si>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</si>
  <si>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</si>
  <si>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</si>
  <si>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</si>
  <si>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</si>
  <si>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</si>
  <si>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</si>
  <si>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</si>
  <si>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</si>
  <si>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</si>
  <si>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</si>
  <si>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</si>
  <si>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</si>
  <si>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</si>
  <si>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</si>
  <si>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</si>
  <si>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</si>
  <si>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</si>
  <si>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</si>
  <si>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</si>
  <si>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</si>
  <si>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</si>
  <si>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</si>
  <si>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</si>
  <si>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</si>
  <si>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</si>
  <si>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</si>
  <si>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</si>
  <si>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</si>
  <si>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</si>
  <si>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</si>
  <si>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</si>
  <si>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</si>
  <si>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</si>
  <si>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</si>
  <si>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</si>
  <si>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</si>
  <si>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</si>
  <si>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</si>
  <si>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</si>
  <si>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</si>
  <si>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</si>
  <si>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</si>
  <si>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</si>
  <si>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</si>
  <si>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</si>
  <si>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</si>
  <si>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</si>
  <si>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</si>
  <si>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</si>
  <si>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</si>
  <si>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</si>
  <si>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</si>
  <si>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</si>
  <si>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</si>
  <si>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</si>
  <si>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</si>
  <si>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</si>
  <si>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</si>
  <si>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</si>
  <si>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</si>
  <si>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</si>
  <si>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</si>
  <si>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</si>
  <si>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</si>
  <si>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</si>
  <si>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</si>
  <si>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</si>
  <si>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</si>
  <si>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</si>
  <si>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</si>
  <si>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</si>
  <si>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</si>
  <si>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</si>
  <si>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</si>
  <si>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</si>
  <si>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</si>
  <si>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</si>
  <si>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</si>
  <si>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</si>
  <si>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</si>
  <si>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</si>
  <si>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</si>
  <si>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</si>
  <si>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</si>
  <si>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</si>
  <si>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</si>
  <si>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</si>
  <si>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</si>
  <si>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</si>
  <si>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</si>
  <si>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</si>
  <si>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</si>
  <si>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</si>
  <si>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</si>
  <si>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</si>
  <si>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</si>
  <si>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</si>
  <si>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</si>
  <si>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</si>
  <si>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</si>
  <si>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</si>
  <si>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</si>
  <si>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</si>
  <si>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</si>
  <si>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</si>
  <si>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</si>
  <si>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</si>
  <si>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</si>
  <si>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</si>
  <si>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</si>
  <si>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</si>
  <si>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</si>
  <si>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</si>
  <si>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</si>
  <si>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</si>
  <si>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</si>
  <si>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</si>
  <si>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</si>
  <si>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</si>
  <si>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</si>
  <si>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</si>
  <si>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</si>
  <si>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</si>
  <si>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</si>
  <si>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</si>
  <si>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</si>
  <si>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</si>
  <si>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</si>
  <si>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</si>
  <si>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</si>
  <si>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</si>
  <si>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</si>
  <si>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</si>
  <si>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</si>
  <si>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</si>
  <si>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</si>
  <si>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</si>
  <si>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</si>
  <si>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</si>
  <si>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</si>
  <si>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</si>
  <si>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</si>
  <si>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</si>
  <si>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</si>
  <si>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</si>
  <si>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</si>
  <si>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</si>
  <si>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</si>
  <si>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</si>
  <si>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</si>
  <si>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</si>
  <si>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</si>
  <si>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</si>
  <si>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</si>
  <si>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</si>
  <si>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</si>
  <si>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</si>
  <si>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</si>
  <si>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</si>
  <si>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</si>
  <si>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</si>
  <si>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</si>
  <si>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</si>
  <si>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</si>
  <si>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</si>
  <si>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</si>
  <si>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</si>
  <si>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</si>
  <si>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</si>
  <si>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</si>
  <si>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</si>
  <si>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</si>
  <si>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</si>
  <si>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</si>
  <si>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</si>
  <si>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</si>
  <si>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</si>
  <si>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</si>
  <si>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</si>
  <si>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</si>
  <si>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</si>
  <si>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</si>
  <si>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</si>
  <si>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</si>
  <si>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</si>
  <si>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</si>
  <si>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</si>
  <si>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</si>
  <si>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</si>
  <si>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</si>
  <si>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</si>
  <si>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</si>
  <si>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</si>
  <si>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</si>
  <si>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</si>
  <si>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</si>
  <si>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</si>
  <si>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</si>
  <si>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</si>
  <si>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</si>
  <si>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</si>
  <si>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</si>
  <si>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</si>
  <si>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</si>
  <si>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</si>
  <si>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</si>
  <si>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</si>
  <si>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</si>
  <si>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</si>
  <si>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</si>
  <si>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</si>
  <si>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</si>
  <si>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</si>
  <si>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</si>
  <si>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</si>
  <si>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</si>
  <si>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</si>
  <si>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</si>
  <si>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</si>
  <si>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</si>
  <si>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</si>
  <si>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</si>
  <si>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</si>
  <si>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</si>
  <si>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</si>
  <si>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</si>
  <si>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</si>
  <si>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</si>
  <si>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</si>
  <si>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</si>
  <si>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</si>
  <si>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</si>
  <si>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</si>
  <si>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</si>
  <si>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</si>
  <si>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</si>
  <si>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</si>
  <si>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</si>
  <si>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</si>
  <si>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</si>
  <si>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</si>
  <si>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</si>
  <si>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</si>
  <si>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</si>
  <si>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</si>
  <si>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</si>
  <si>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</si>
  <si>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</si>
  <si>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</si>
  <si>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</si>
  <si>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</si>
  <si>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</si>
  <si>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</si>
  <si>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</si>
  <si>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</si>
  <si>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</si>
  <si>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</si>
  <si>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</si>
  <si>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</si>
  <si>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</si>
  <si>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</si>
  <si>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</si>
  <si>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</si>
  <si>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</si>
  <si>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</si>
  <si>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</si>
  <si>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</si>
  <si>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</si>
  <si>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</si>
  <si>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</si>
  <si>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</si>
  <si>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</si>
  <si>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</si>
  <si>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</si>
  <si>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</si>
  <si>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</si>
  <si>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</si>
  <si>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</si>
  <si>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</si>
  <si>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</si>
  <si>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</si>
  <si>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</si>
  <si>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</si>
  <si>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</si>
  <si>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</si>
  <si>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</si>
  <si>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</si>
  <si>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</si>
  <si>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</si>
  <si>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</si>
  <si>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</si>
  <si>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</si>
  <si>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</si>
  <si>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</si>
  <si>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</si>
  <si>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</si>
  <si>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</si>
  <si>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</si>
  <si>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</si>
  <si>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</si>
  <si>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</si>
  <si>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</si>
  <si>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</si>
  <si>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</si>
  <si>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</si>
  <si>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</si>
  <si>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</si>
  <si>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</si>
  <si>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</si>
  <si>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</si>
  <si>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</si>
  <si>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</si>
  <si>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</si>
  <si>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</si>
  <si>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</si>
  <si>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</si>
  <si>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</si>
  <si>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</si>
  <si>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</si>
  <si>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</si>
  <si>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</si>
  <si>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</si>
  <si>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</si>
  <si>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</si>
  <si>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</si>
  <si>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</si>
  <si>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</si>
  <si>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</si>
  <si>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</si>
  <si>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</si>
  <si>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</si>
  <si>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</si>
  <si>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</si>
  <si>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</si>
  <si>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</si>
  <si>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</si>
  <si>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</si>
  <si>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</si>
  <si>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</si>
  <si>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</si>
  <si>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</si>
  <si>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</si>
  <si>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</si>
  <si>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</si>
  <si>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</si>
  <si>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</si>
  <si>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</si>
  <si>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</si>
  <si>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</si>
  <si>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</si>
  <si>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</si>
  <si>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</si>
  <si>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</si>
  <si>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</si>
  <si>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</si>
  <si>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</si>
  <si>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</si>
  <si>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</si>
  <si>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</si>
  <si>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</si>
  <si>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</si>
  <si>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</si>
  <si>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</si>
  <si>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</si>
  <si>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</si>
  <si>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</si>
  <si>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</si>
  <si>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</si>
  <si>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</si>
  <si>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</si>
  <si>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</si>
  <si>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</si>
  <si>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</si>
  <si>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</si>
  <si>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</si>
  <si>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</si>
  <si>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</si>
  <si>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</si>
  <si>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</si>
  <si>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</si>
  <si>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</si>
  <si>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</si>
  <si>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</si>
  <si>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</si>
  <si>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</si>
  <si>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</si>
  <si>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</si>
  <si>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</si>
  <si>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</si>
  <si>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</si>
  <si>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</si>
  <si>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</si>
  <si>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</si>
  <si>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</si>
  <si>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</si>
  <si>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</si>
  <si>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</si>
  <si>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</si>
  <si>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</si>
  <si>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</si>
  <si>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</si>
  <si>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</si>
  <si>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</si>
  <si>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</si>
  <si>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</si>
  <si>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</si>
  <si>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</si>
  <si>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</si>
  <si>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</si>
  <si>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</si>
  <si>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</si>
  <si>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</si>
  <si>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</si>
  <si>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</si>
  <si>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</si>
  <si>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</si>
  <si>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</si>
  <si>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</si>
  <si>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</si>
  <si>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</si>
  <si>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</si>
  <si>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</si>
  <si>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</si>
  <si>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</si>
  <si>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</si>
  <si>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</si>
  <si>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</si>
  <si>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</si>
  <si>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</si>
  <si>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</si>
  <si>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</si>
  <si>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</si>
  <si>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</si>
  <si>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</si>
  <si>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</si>
  <si>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</si>
  <si>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</si>
  <si>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</si>
  <si>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</si>
  <si>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</si>
  <si>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</si>
  <si>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</si>
  <si>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</si>
  <si>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</si>
  <si>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</si>
  <si>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</si>
  <si>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</si>
  <si>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</si>
  <si>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</si>
  <si>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</si>
  <si>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</si>
  <si>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</si>
  <si>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</si>
  <si>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</si>
  <si>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</si>
  <si>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</si>
  <si>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</si>
  <si>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</si>
  <si>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</si>
  <si>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</si>
  <si>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</si>
  <si>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</si>
  <si>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</si>
  <si>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</si>
  <si>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</si>
  <si>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</si>
  <si>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</si>
  <si>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</si>
  <si>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</si>
  <si>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</si>
  <si>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</si>
  <si>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</si>
  <si>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</si>
  <si>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</si>
  <si>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</si>
  <si>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</si>
  <si>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</si>
  <si>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</si>
  <si>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</si>
  <si>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</si>
  <si>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</si>
  <si>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</si>
  <si>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</si>
  <si>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</si>
  <si>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</si>
  <si>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</si>
  <si>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</si>
  <si>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</si>
  <si>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</si>
  <si>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</si>
  <si>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</si>
  <si>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</si>
  <si>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</si>
  <si>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</si>
  <si>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</si>
  <si>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</si>
  <si>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</si>
  <si>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</si>
  <si>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</si>
  <si>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</si>
  <si>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</si>
  <si>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</si>
  <si>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</si>
  <si>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</si>
  <si>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</si>
  <si>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</si>
  <si>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</si>
  <si>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</si>
  <si>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</si>
  <si>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</si>
  <si>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</si>
  <si>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</si>
  <si>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</si>
  <si>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</si>
  <si>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</si>
  <si>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</si>
  <si>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</si>
  <si>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</si>
  <si>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</si>
  <si>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</si>
  <si>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</si>
  <si>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</si>
  <si>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</si>
  <si>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</si>
  <si>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</si>
  <si>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</si>
  <si>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</si>
  <si>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</si>
  <si>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</si>
  <si>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</si>
  <si>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</si>
  <si>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</si>
  <si>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</si>
  <si>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</si>
  <si>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</si>
  <si>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</si>
  <si>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</si>
  <si>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</si>
  <si>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</si>
  <si>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</si>
  <si>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</si>
  <si>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</si>
  <si>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</si>
  <si>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</si>
  <si>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</si>
  <si>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</si>
  <si>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</si>
  <si>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</si>
  <si>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</si>
  <si>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</si>
  <si>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</si>
  <si>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</si>
  <si>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</si>
  <si>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</si>
  <si>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</si>
  <si>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</si>
  <si>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</si>
  <si>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</si>
  <si>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</si>
  <si>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</si>
  <si>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</si>
  <si>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</si>
  <si>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</si>
  <si>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</si>
  <si>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</si>
  <si>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</si>
  <si>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</si>
  <si>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</si>
  <si>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</si>
  <si>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</si>
  <si>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</si>
  <si>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</si>
  <si>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</si>
  <si>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</si>
  <si>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</si>
  <si>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</si>
  <si>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</si>
  <si>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</si>
  <si>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</si>
  <si>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</si>
  <si>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</si>
  <si>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</si>
  <si>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</si>
  <si>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</si>
  <si>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</si>
  <si>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</si>
  <si>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</si>
  <si>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</si>
  <si>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</si>
  <si>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</si>
  <si>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</si>
  <si>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</si>
  <si>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</si>
  <si>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</si>
  <si>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</si>
  <si>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</si>
  <si>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</si>
  <si>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</si>
  <si>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</si>
  <si>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</si>
  <si>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</si>
  <si>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</si>
  <si>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</si>
  <si>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</si>
  <si>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</si>
  <si>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</si>
  <si>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</si>
  <si>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</si>
  <si>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</si>
  <si>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</si>
  <si>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</si>
  <si>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</si>
  <si>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</si>
  <si>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</si>
  <si>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</si>
  <si>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</si>
  <si>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</si>
  <si>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</si>
  <si>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</si>
  <si>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</si>
  <si>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</si>
  <si>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</si>
  <si>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</si>
  <si>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</si>
  <si>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</si>
  <si>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</si>
  <si>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</si>
  <si>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</si>
  <si>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</si>
  <si>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</si>
  <si>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</si>
  <si>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</si>
  <si>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</si>
  <si>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</si>
  <si>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</si>
  <si>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</si>
  <si>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</si>
  <si>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</si>
  <si>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</si>
  <si>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</si>
  <si>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</si>
  <si>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</si>
  <si>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</si>
  <si>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</si>
  <si>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</si>
  <si>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</si>
  <si>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</si>
  <si>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</si>
  <si>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</si>
  <si>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</si>
  <si>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</si>
  <si>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</si>
  <si>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</si>
  <si>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</si>
  <si>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</si>
  <si>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</si>
  <si>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</si>
  <si>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</si>
  <si>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</si>
  <si>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</si>
  <si>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</si>
  <si>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</si>
  <si>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</si>
  <si>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</si>
  <si>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</si>
  <si>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</si>
  <si>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</si>
  <si>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</si>
  <si>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</si>
  <si>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</si>
  <si>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</si>
  <si>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</si>
  <si>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</si>
  <si>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</si>
  <si>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</si>
  <si>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</si>
  <si>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</si>
  <si>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</si>
  <si>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</si>
  <si>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</si>
  <si>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</si>
  <si>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</si>
  <si>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</si>
  <si>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</si>
  <si>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</si>
  <si>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</si>
  <si>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</si>
  <si>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</si>
  <si>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</si>
  <si>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</si>
  <si>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</si>
  <si>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</si>
  <si>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</si>
  <si>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</si>
  <si>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</si>
  <si>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</si>
  <si>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</si>
  <si>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</si>
  <si>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</si>
  <si>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</si>
  <si>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</si>
  <si>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</si>
  <si>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</si>
  <si>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</si>
  <si>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</si>
  <si>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</si>
  <si>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</si>
  <si>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</si>
  <si>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</si>
  <si>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</si>
  <si>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</si>
  <si>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</si>
  <si>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</si>
  <si>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</si>
  <si>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</si>
  <si>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</si>
  <si>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</si>
  <si>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</si>
  <si>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</si>
  <si>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</si>
  <si>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</si>
  <si>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</si>
  <si>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</si>
  <si>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</si>
  <si>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</si>
  <si>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</si>
  <si>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</si>
  <si>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</si>
  <si>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</si>
  <si>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</si>
  <si>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</si>
  <si>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</si>
  <si>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</si>
  <si>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</si>
  <si>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</si>
  <si>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</si>
  <si>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</si>
  <si>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</si>
  <si>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</si>
  <si>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</si>
  <si>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</si>
  <si>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</si>
  <si>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</si>
  <si>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</si>
  <si>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</si>
  <si>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</si>
  <si>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</si>
  <si>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</si>
  <si>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</si>
  <si>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</si>
  <si>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</si>
  <si>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</si>
  <si>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</si>
  <si>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</si>
  <si>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</si>
  <si>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</si>
  <si>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</si>
  <si>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</si>
  <si>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</si>
  <si>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</si>
  <si>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</si>
  <si>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</si>
  <si>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</si>
  <si>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</si>
  <si>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</si>
  <si>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</si>
  <si>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</si>
  <si>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</si>
  <si>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</si>
  <si>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</si>
  <si>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</si>
  <si>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</si>
  <si>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</si>
  <si>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</si>
  <si>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</si>
  <si>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</si>
  <si>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</si>
  <si>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</si>
  <si>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</si>
  <si>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</si>
  <si>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</si>
  <si>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</si>
  <si>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</si>
  <si>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</si>
  <si>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</si>
  <si>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</si>
  <si>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</si>
  <si>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</si>
  <si>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</si>
  <si>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</si>
  <si>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</si>
  <si>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</si>
  <si>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</si>
  <si>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</si>
  <si>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</si>
  <si>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</si>
  <si>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</si>
  <si>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</si>
  <si>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</si>
  <si>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</si>
  <si>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</si>
  <si>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</si>
  <si>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</si>
  <si>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</si>
  <si>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</si>
  <si>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</si>
  <si>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</si>
  <si>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</si>
  <si>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</si>
  <si>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</si>
  <si>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</si>
  <si>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</si>
  <si>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</si>
  <si>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</si>
  <si>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</si>
  <si>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</si>
  <si>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</si>
  <si>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</si>
  <si>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</si>
  <si>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</si>
  <si>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</si>
  <si>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</si>
  <si>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</si>
  <si>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</si>
  <si>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</si>
  <si>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</si>
  <si>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</si>
  <si>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</si>
  <si>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</si>
  <si>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</si>
  <si>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</si>
  <si>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</si>
  <si>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</si>
  <si>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</si>
  <si>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</si>
  <si>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</si>
  <si>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</si>
  <si>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</si>
  <si>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</si>
  <si>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</si>
  <si>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</si>
  <si>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</si>
  <si>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</si>
  <si>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</si>
  <si>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</si>
  <si>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</si>
  <si>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</si>
  <si>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</si>
  <si>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</si>
  <si>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</si>
  <si>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</si>
  <si>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</si>
  <si>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</si>
  <si>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</si>
  <si>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</si>
  <si>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</si>
  <si>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</si>
  <si>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</si>
  <si>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</si>
  <si>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</si>
  <si>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</si>
  <si>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</si>
  <si>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</si>
  <si>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</si>
  <si>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</si>
  <si>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</si>
  <si>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</si>
  <si>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</si>
  <si>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</si>
  <si>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</si>
  <si>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</si>
  <si>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</si>
  <si>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</si>
  <si>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</si>
  <si>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</si>
  <si>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</si>
  <si>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</si>
  <si>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</si>
  <si>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</si>
  <si>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</si>
  <si>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</si>
  <si>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</si>
  <si>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</si>
  <si>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</si>
  <si>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</si>
  <si>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</si>
  <si>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</si>
  <si>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</si>
  <si>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</si>
  <si>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</si>
  <si>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</si>
  <si>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</si>
  <si>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</si>
  <si>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</si>
  <si>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</si>
  <si>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</si>
  <si>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</si>
  <si>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</si>
  <si>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</si>
  <si>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</si>
  <si>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</si>
  <si>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</si>
  <si>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</si>
  <si>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</si>
  <si>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</si>
  <si>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</si>
  <si>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</si>
  <si>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</si>
  <si>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</si>
  <si>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</si>
  <si>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</si>
  <si>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</si>
  <si>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</si>
  <si>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</si>
  <si>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</si>
  <si>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</si>
  <si>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</si>
  <si>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</si>
  <si>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</si>
  <si>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</si>
  <si>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</si>
  <si>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</si>
  <si>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</si>
  <si>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</si>
  <si>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</si>
  <si>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</si>
  <si>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</si>
  <si>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</si>
  <si>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</si>
  <si>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</si>
  <si>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</si>
  <si>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</si>
  <si>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</si>
  <si>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</si>
  <si>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</si>
  <si>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</si>
  <si>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</si>
  <si>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</si>
  <si>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</si>
  <si>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</si>
  <si>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</si>
  <si>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</si>
  <si>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</si>
  <si>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</si>
  <si>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</si>
  <si>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</si>
  <si>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</si>
  <si>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</si>
  <si>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</si>
  <si>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</si>
  <si>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</si>
  <si>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</si>
  <si>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</si>
  <si>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</si>
  <si>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</si>
  <si>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</si>
  <si>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</si>
  <si>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</si>
  <si>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</si>
  <si>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</si>
  <si>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</si>
  <si>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</si>
  <si>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</si>
  <si>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</si>
  <si>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</si>
  <si>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</si>
  <si>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</si>
  <si>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</si>
  <si>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</si>
  <si>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</si>
  <si>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</si>
  <si>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</si>
  <si>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</si>
  <si>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</si>
  <si>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</si>
  <si>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</si>
  <si>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</si>
  <si>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</si>
  <si>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</si>
  <si>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</si>
  <si>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</si>
  <si>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</si>
  <si>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</si>
  <si>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</si>
  <si>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</si>
  <si>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</si>
  <si>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</si>
  <si>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</si>
  <si>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</si>
  <si>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</si>
  <si>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</si>
  <si>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</si>
  <si>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</si>
  <si>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</si>
  <si>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</si>
  <si>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</si>
  <si>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</si>
  <si>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</si>
  <si>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</si>
  <si>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</si>
  <si>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</si>
  <si>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</si>
  <si>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</si>
  <si>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</si>
  <si>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</si>
  <si>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</si>
  <si>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</si>
  <si>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</si>
  <si>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</si>
  <si>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</si>
  <si>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</si>
  <si>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</si>
  <si>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</si>
  <si>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</si>
  <si>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</si>
  <si>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</si>
  <si>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</si>
  <si>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</si>
  <si>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</si>
  <si>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</si>
  <si>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</si>
  <si>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</si>
  <si>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</si>
  <si>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</si>
  <si>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</si>
  <si>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</si>
  <si>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</si>
  <si>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</si>
  <si>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</si>
  <si>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</si>
  <si>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</si>
  <si>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</si>
  <si>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</si>
  <si>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</si>
  <si>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</si>
  <si>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</si>
  <si>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</si>
  <si>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</si>
  <si>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</si>
  <si>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</si>
  <si>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</si>
  <si>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</si>
  <si>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</si>
  <si>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</si>
  <si>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</si>
  <si>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</si>
  <si>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</si>
  <si>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</si>
  <si>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</si>
  <si>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</si>
  <si>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</si>
  <si>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</si>
  <si>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</si>
  <si>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</si>
  <si>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</si>
  <si>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</si>
  <si>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</si>
  <si>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</si>
  <si>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</si>
  <si>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</si>
  <si>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</si>
  <si>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</si>
  <si>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</si>
  <si>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</si>
  <si>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</si>
  <si>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</si>
  <si>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</si>
  <si>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</si>
  <si>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</si>
  <si>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</si>
  <si>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</si>
  <si>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</si>
  <si>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</si>
  <si>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</si>
  <si>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</si>
  <si>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</si>
  <si>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</si>
  <si>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</si>
  <si>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</si>
  <si>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</si>
  <si>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</si>
  <si>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</si>
  <si>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</si>
  <si>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</si>
  <si>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</si>
  <si>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</si>
  <si>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</si>
  <si>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</si>
  <si>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</si>
  <si>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</si>
  <si>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</si>
  <si>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</si>
  <si>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</si>
  <si>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</si>
  <si>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</si>
  <si>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</si>
  <si>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</si>
  <si>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</si>
  <si>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</si>
  <si>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</si>
  <si>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</si>
  <si>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</si>
  <si>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</si>
  <si>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</si>
  <si>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</si>
  <si>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</si>
  <si>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</si>
  <si>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</si>
  <si>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</si>
  <si>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</si>
  <si>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</si>
  <si>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</si>
  <si>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</si>
  <si>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</si>
  <si>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</si>
  <si>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</si>
  <si>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</si>
  <si>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</si>
  <si>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</si>
  <si>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</si>
  <si>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</si>
  <si>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</si>
  <si>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</si>
  <si>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</si>
  <si>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</si>
  <si>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</si>
  <si>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</si>
  <si>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</si>
  <si>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</si>
  <si>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</si>
  <si>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</si>
  <si>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</si>
  <si>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</si>
  <si>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</si>
  <si>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</si>
  <si>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</si>
  <si>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</si>
  <si>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</si>
  <si>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</si>
  <si>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</si>
  <si>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</si>
  <si>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</si>
  <si>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</si>
  <si>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</si>
  <si>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</si>
  <si>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</si>
  <si>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</si>
  <si>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</si>
  <si>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</si>
  <si>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</si>
  <si>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</si>
  <si>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</si>
  <si>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</si>
  <si>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</si>
  <si>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</si>
  <si>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</si>
  <si>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</si>
  <si>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</si>
  <si>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</si>
  <si>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</si>
  <si>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</si>
  <si>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</si>
  <si>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</si>
  <si>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</si>
  <si>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</si>
  <si>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</si>
  <si>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</si>
  <si>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</si>
  <si>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</si>
  <si>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</si>
  <si>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</si>
  <si>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</si>
  <si>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</si>
  <si>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</si>
  <si>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</si>
  <si>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</si>
  <si>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</si>
  <si>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</si>
  <si>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</si>
  <si>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</si>
  <si>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</si>
  <si>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</si>
  <si>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</si>
  <si>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</si>
  <si>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</si>
  <si>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</si>
  <si>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</si>
  <si>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</si>
  <si>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</si>
  <si>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</si>
  <si>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</si>
  <si>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</si>
  <si>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</si>
  <si>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</si>
  <si>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</si>
  <si>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</si>
  <si>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</si>
  <si>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</si>
  <si>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</si>
  <si>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</si>
  <si>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</si>
  <si>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</si>
  <si>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</si>
  <si>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</si>
  <si>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</si>
  <si>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</si>
  <si>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</si>
  <si>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</si>
  <si>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</si>
  <si>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</si>
  <si>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</si>
  <si>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</si>
  <si>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</si>
  <si>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</si>
  <si>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</si>
  <si>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</si>
  <si>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</si>
  <si>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</si>
  <si>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</si>
  <si>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</si>
  <si>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</si>
  <si>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</si>
  <si>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</si>
  <si>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</si>
  <si>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</si>
  <si>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</si>
  <si>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</si>
  <si>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</si>
  <si>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</si>
  <si>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</si>
  <si>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</si>
  <si>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</si>
  <si>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</si>
  <si>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</si>
  <si>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</si>
  <si>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</si>
  <si>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</si>
  <si>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</si>
  <si>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</si>
  <si>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</si>
  <si>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</si>
  <si>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</si>
  <si>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</si>
  <si>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</si>
  <si>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</si>
  <si>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</si>
  <si>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</si>
  <si>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</si>
  <si>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</si>
  <si>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</si>
  <si>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</si>
  <si>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</si>
  <si>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</si>
  <si>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</si>
  <si>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</si>
  <si>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</si>
  <si>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</si>
  <si>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</si>
  <si>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</si>
  <si>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</si>
  <si>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</si>
  <si>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</si>
  <si>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</si>
  <si>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</si>
  <si>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</si>
  <si>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</si>
  <si>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</si>
  <si>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</si>
  <si>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</si>
  <si>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</si>
  <si>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</si>
  <si>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</si>
  <si>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</si>
  <si>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</si>
  <si>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</si>
  <si>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</si>
  <si>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</si>
  <si>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</si>
  <si>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</si>
  <si>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</si>
  <si>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</si>
  <si>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</si>
  <si>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</si>
  <si>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</si>
  <si>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</si>
  <si>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</si>
  <si>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</si>
  <si>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</si>
  <si>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</si>
  <si>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</si>
  <si>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</si>
  <si>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</si>
  <si>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</si>
  <si>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</si>
  <si>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</si>
  <si>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</si>
  <si>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</si>
  <si>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</si>
  <si>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</si>
  <si>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</si>
  <si>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</si>
  <si>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</si>
  <si>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</si>
  <si>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</si>
  <si>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</si>
  <si>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</si>
  <si>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</si>
  <si>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</si>
  <si>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</si>
  <si>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</si>
  <si>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</si>
  <si>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</si>
  <si>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</si>
  <si>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</si>
  <si>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</si>
  <si>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</si>
  <si>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</si>
  <si>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</si>
  <si>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</si>
  <si>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</si>
  <si>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</si>
  <si>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</si>
  <si>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</si>
  <si>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</si>
  <si>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</si>
  <si>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</si>
  <si>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</si>
  <si>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</si>
  <si>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</si>
  <si>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</si>
  <si>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</si>
  <si>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</si>
  <si>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</si>
  <si>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</si>
  <si>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</si>
  <si>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</si>
  <si>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</si>
  <si>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</si>
  <si>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</si>
  <si>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</si>
  <si>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</si>
  <si>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</si>
  <si>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</si>
  <si>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</si>
  <si>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</si>
  <si>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</si>
  <si>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</si>
  <si>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</si>
  <si>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</si>
  <si>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</si>
  <si>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</si>
  <si>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</si>
  <si>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</si>
  <si>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</si>
  <si>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</si>
  <si>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</si>
  <si>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</si>
  <si>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</si>
  <si>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</si>
  <si>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</si>
  <si>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</si>
  <si>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</si>
  <si>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</si>
  <si>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</si>
  <si>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</si>
  <si>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</si>
  <si>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</si>
  <si>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</si>
  <si>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</si>
  <si>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</si>
  <si>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</si>
  <si>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</si>
  <si>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</si>
  <si>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</si>
  <si>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</si>
  <si>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</si>
  <si>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</si>
  <si>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</si>
  <si>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</si>
  <si>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</si>
  <si>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</si>
  <si>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</si>
  <si>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</si>
  <si>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</si>
  <si>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</si>
  <si>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</si>
  <si>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</si>
  <si>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</si>
  <si>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</si>
  <si>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</si>
  <si>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</si>
  <si>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</si>
  <si>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</si>
  <si>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</si>
  <si>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</si>
  <si>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</si>
  <si>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</si>
  <si>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</si>
  <si>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</si>
  <si>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</si>
  <si>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</si>
  <si>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</si>
  <si>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</si>
  <si>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</si>
  <si>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</si>
  <si>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</si>
  <si>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</si>
  <si>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</si>
  <si>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</si>
  <si>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</si>
  <si>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</si>
  <si>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</si>
  <si>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</si>
  <si>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</si>
  <si>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</si>
  <si>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</si>
  <si>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</si>
  <si>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</si>
  <si>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</si>
  <si>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</si>
  <si>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</si>
  <si>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</si>
  <si>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</si>
  <si>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</si>
  <si>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</si>
  <si>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</si>
  <si>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</si>
  <si>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</si>
  <si>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</si>
  <si>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</si>
  <si>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</si>
  <si>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</si>
  <si>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</si>
  <si>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</si>
  <si>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</si>
  <si>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</si>
  <si>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</si>
  <si>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</si>
  <si>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</si>
  <si>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</si>
  <si>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</si>
  <si>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</si>
  <si>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</si>
  <si>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</si>
  <si>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</si>
  <si>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</si>
  <si>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</si>
  <si>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</si>
  <si>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</si>
  <si>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</si>
  <si>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</si>
  <si>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</si>
  <si>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</si>
  <si>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</si>
  <si>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</si>
  <si>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</si>
  <si>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</si>
  <si>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</si>
  <si>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</si>
  <si>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</si>
  <si>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</si>
  <si>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</si>
  <si>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</si>
  <si>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</si>
  <si>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</si>
  <si>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</si>
  <si>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</si>
  <si>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</si>
  <si>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</si>
  <si>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</si>
  <si>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</si>
  <si>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</si>
  <si>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</si>
  <si>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</si>
  <si>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</si>
  <si>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</si>
  <si>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</si>
  <si>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</si>
  <si>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</si>
  <si>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</si>
  <si>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</si>
  <si>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</si>
  <si>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</si>
  <si>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</si>
  <si>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</si>
  <si>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</si>
  <si>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</si>
  <si>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</si>
  <si>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</si>
  <si>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</si>
  <si>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</si>
  <si>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</si>
  <si>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</si>
  <si>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</si>
  <si>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</si>
  <si>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</si>
  <si>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</si>
  <si>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</si>
  <si>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</si>
  <si>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</si>
  <si>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</si>
  <si>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</si>
  <si>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</si>
  <si>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</si>
  <si>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</si>
  <si>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</si>
  <si>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</si>
  <si>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</si>
  <si>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</si>
  <si>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</si>
  <si>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</si>
  <si>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</si>
  <si>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</si>
  <si>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</si>
  <si>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</si>
  <si>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</si>
  <si>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</si>
  <si>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</si>
  <si>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</si>
  <si>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</si>
  <si>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</si>
  <si>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</si>
  <si>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</si>
  <si>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</si>
  <si>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</si>
  <si>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</si>
  <si>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</si>
  <si>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</si>
  <si>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</si>
  <si>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</si>
  <si>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</si>
  <si>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</si>
  <si>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</si>
  <si>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</si>
  <si>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</si>
  <si>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</si>
  <si>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</si>
  <si>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</si>
  <si>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</si>
  <si>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</si>
  <si>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</si>
  <si>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</si>
  <si>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</si>
  <si>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</si>
  <si>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</si>
  <si>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</si>
  <si>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</si>
  <si>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</si>
  <si>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</si>
  <si>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</si>
  <si>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</si>
  <si>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</si>
  <si>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</si>
  <si>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</si>
  <si>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</si>
  <si>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</si>
  <si>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</si>
  <si>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</si>
  <si>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</si>
  <si>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</si>
  <si>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</si>
  <si>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</si>
  <si>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</si>
  <si>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</si>
  <si>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</si>
  <si>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</si>
  <si>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</si>
  <si>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</si>
  <si>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</si>
  <si>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</si>
  <si>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</si>
  <si>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</si>
  <si>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</si>
  <si>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</si>
  <si>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</si>
  <si>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</si>
  <si>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</si>
  <si>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</si>
  <si>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</si>
  <si>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</si>
  <si>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</si>
  <si>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</si>
  <si>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</si>
  <si>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</si>
  <si>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</si>
  <si>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</si>
  <si>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</si>
  <si>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</si>
  <si>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</si>
  <si>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</si>
  <si>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</si>
  <si>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</si>
  <si>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</si>
  <si>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</si>
  <si>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</si>
  <si>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</si>
  <si>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</si>
  <si>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</si>
  <si>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</si>
  <si>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</si>
  <si>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</si>
  <si>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</si>
  <si>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</si>
  <si>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</si>
  <si>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</si>
  <si>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</si>
  <si>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</si>
  <si>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</si>
  <si>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</si>
  <si>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</si>
  <si>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</si>
  <si>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</si>
  <si>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</si>
  <si>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</si>
  <si>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</si>
  <si>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</si>
  <si>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</si>
  <si>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</si>
  <si>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</si>
  <si>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</si>
  <si>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</si>
  <si>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</si>
  <si>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</si>
  <si>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</si>
  <si>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</si>
  <si>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</si>
  <si>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</si>
  <si>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</si>
  <si>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</si>
  <si>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</si>
  <si>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</si>
  <si>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</si>
  <si>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</si>
  <si>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</si>
  <si>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</si>
  <si>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</si>
  <si>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</si>
  <si>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</si>
  <si>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</si>
  <si>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</si>
  <si>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</si>
  <si>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</si>
  <si>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</si>
  <si>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</si>
  <si>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</si>
  <si>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</si>
  <si>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</si>
  <si>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</si>
  <si>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</si>
  <si>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</si>
  <si>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</si>
  <si>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</si>
  <si>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</si>
  <si>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</si>
  <si>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</si>
  <si>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</si>
  <si>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</si>
  <si>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</si>
  <si>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</si>
  <si>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</si>
  <si>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</si>
  <si>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</si>
  <si>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</si>
  <si>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</si>
  <si>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</si>
  <si>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</si>
  <si>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</si>
  <si>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</si>
  <si>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</si>
  <si>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</si>
  <si>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</si>
  <si>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</si>
  <si>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</si>
  <si>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</si>
  <si>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</si>
  <si>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</si>
  <si>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</si>
  <si>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</si>
  <si>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</si>
  <si>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</si>
  <si>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</si>
  <si>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</si>
  <si>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</si>
  <si>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</si>
  <si>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</si>
  <si>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</si>
  <si>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</si>
  <si>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</si>
  <si>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</si>
  <si>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</si>
  <si>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</si>
  <si>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</si>
  <si>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</si>
  <si>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</si>
  <si>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</si>
  <si>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</si>
  <si>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</si>
  <si>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</si>
  <si>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</si>
  <si>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</si>
  <si>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</si>
  <si>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</si>
  <si>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</si>
  <si>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</si>
  <si>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</si>
  <si>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</si>
  <si>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</si>
  <si>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</si>
  <si>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</si>
  <si>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</si>
  <si>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</si>
  <si>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</si>
  <si>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</si>
  <si>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</si>
  <si>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</si>
  <si>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</si>
  <si>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</si>
  <si>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</si>
  <si>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</si>
  <si>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</si>
  <si>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</si>
  <si>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</si>
  <si>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</si>
  <si>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</si>
  <si>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</si>
  <si>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</si>
  <si>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</si>
  <si>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</si>
  <si>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</si>
  <si>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</si>
  <si>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</si>
  <si>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</si>
  <si>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</si>
  <si>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</si>
  <si>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</si>
  <si>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</si>
  <si>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</si>
  <si>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</si>
  <si>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</si>
  <si>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</si>
  <si>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</si>
  <si>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</si>
  <si>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</si>
  <si>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</si>
  <si>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</si>
  <si>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</si>
  <si>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</si>
  <si>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</si>
  <si>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</si>
  <si>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</si>
  <si>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</si>
  <si>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</si>
  <si>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</si>
  <si>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</si>
  <si>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</si>
  <si>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</si>
  <si>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</si>
  <si>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</si>
  <si>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</si>
  <si>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</si>
  <si>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</si>
  <si>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</si>
  <si>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</si>
  <si>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</si>
  <si>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</si>
  <si>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</si>
  <si>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</si>
  <si>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</si>
  <si>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</si>
  <si>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</si>
  <si>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</si>
  <si>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</si>
  <si>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</si>
  <si>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</si>
  <si>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</si>
  <si>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</si>
  <si>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</si>
  <si>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</si>
  <si>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</si>
  <si>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</si>
  <si>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</si>
  <si>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</si>
  <si>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</si>
  <si>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</si>
  <si>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</si>
  <si>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</si>
  <si>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</si>
  <si>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</si>
  <si>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</si>
  <si>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</si>
  <si>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</si>
  <si>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</si>
  <si>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</si>
  <si>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</si>
  <si>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</si>
  <si>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</si>
  <si>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</si>
  <si>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</si>
  <si>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</si>
  <si>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</si>
  <si>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</si>
  <si>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</si>
  <si>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</si>
  <si>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</si>
  <si>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</si>
  <si>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</si>
  <si>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</si>
  <si>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</si>
  <si>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</si>
  <si>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</si>
  <si>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</si>
  <si>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</si>
  <si>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</si>
  <si>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</si>
  <si>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</si>
  <si>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</si>
  <si>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</si>
  <si>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</si>
  <si>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</si>
  <si>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</si>
  <si>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</si>
  <si>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</si>
  <si>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</si>
  <si>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</si>
  <si>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</si>
  <si>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</si>
  <si>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</si>
  <si>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</si>
  <si>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</si>
  <si>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</si>
  <si>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</si>
  <si>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</si>
  <si>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</si>
  <si>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</si>
  <si>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</si>
  <si>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</si>
  <si>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</si>
  <si>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</si>
  <si>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</si>
  <si>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</si>
  <si>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</si>
  <si>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</si>
  <si>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</si>
  <si>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</si>
  <si>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</si>
  <si>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</si>
  <si>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</si>
  <si>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</si>
  <si>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</si>
  <si>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</si>
  <si>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</si>
  <si>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</si>
  <si>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</si>
  <si>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</si>
  <si>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</si>
  <si>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</si>
  <si>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</si>
  <si>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</si>
  <si>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</si>
  <si>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</si>
  <si>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</si>
  <si>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</si>
  <si>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</si>
  <si>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</si>
  <si>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</si>
  <si>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</si>
  <si>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</si>
  <si>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</si>
  <si>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</si>
  <si>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</si>
  <si>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</si>
  <si>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</si>
  <si>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</si>
  <si>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</si>
  <si>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</si>
  <si>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</si>
  <si>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</si>
  <si>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</si>
  <si>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</si>
  <si>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</si>
  <si>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</si>
  <si>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</si>
  <si>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</si>
  <si>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</si>
  <si>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</si>
  <si>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</si>
  <si>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</si>
  <si>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</si>
  <si>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</si>
  <si>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</si>
  <si>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</si>
  <si>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</si>
  <si>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</si>
  <si>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</si>
  <si>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</si>
  <si>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</si>
  <si>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</si>
  <si>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</si>
  <si>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</si>
  <si>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</si>
  <si>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</si>
  <si>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</si>
  <si>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</si>
  <si>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</si>
  <si>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</si>
  <si>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</si>
  <si>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</si>
  <si>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</si>
  <si>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</si>
  <si>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</si>
  <si>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</si>
  <si>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</si>
  <si>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</si>
  <si>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</si>
  <si>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</si>
  <si>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</si>
  <si>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</si>
  <si>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</si>
  <si>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</si>
  <si>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</si>
  <si>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</si>
  <si>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</si>
  <si>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</si>
  <si>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</si>
  <si>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</si>
  <si>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</si>
  <si>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</si>
  <si>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</si>
  <si>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</si>
  <si>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</si>
  <si>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</si>
  <si>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</si>
  <si>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</si>
  <si>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</si>
  <si>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</si>
  <si>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</si>
  <si>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</si>
  <si>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</si>
  <si>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</si>
  <si>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</si>
  <si>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</si>
  <si>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</si>
  <si>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</si>
  <si>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</si>
  <si>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</si>
  <si>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</si>
  <si>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</si>
  <si>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</si>
  <si>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</si>
  <si>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</si>
  <si>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</si>
  <si>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</si>
  <si>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</si>
  <si>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</si>
  <si>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</si>
  <si>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</si>
  <si>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</si>
  <si>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</si>
  <si>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</si>
  <si>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</si>
  <si>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</si>
  <si>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</si>
  <si>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</si>
  <si>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</si>
  <si>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</si>
  <si>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</si>
  <si>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</si>
  <si>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</si>
  <si>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</si>
  <si>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</si>
  <si>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</si>
  <si>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</si>
  <si>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</si>
  <si>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</si>
  <si>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</si>
  <si>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</si>
  <si>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</si>
  <si>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</si>
  <si>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</si>
  <si>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</si>
  <si>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</si>
  <si>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</si>
  <si>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</si>
  <si>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</si>
  <si>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</si>
  <si>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</si>
  <si>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</si>
  <si>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</si>
  <si>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</si>
  <si>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</si>
  <si>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</si>
  <si>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</si>
  <si>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</si>
  <si>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</si>
  <si>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</si>
  <si>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</si>
  <si>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</si>
  <si>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</si>
  <si>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</si>
  <si>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</si>
  <si>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</si>
  <si>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</si>
  <si>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</si>
  <si>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</si>
  <si>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</si>
  <si>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</si>
  <si>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</si>
  <si>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</si>
  <si>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</si>
  <si>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</si>
  <si>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</si>
  <si>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</si>
  <si>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</si>
  <si>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</si>
  <si>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</si>
  <si>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</si>
  <si>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</si>
  <si>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</si>
  <si>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</si>
  <si>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</si>
  <si>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</si>
  <si>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</si>
  <si>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</si>
  <si>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</si>
  <si>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</si>
  <si>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</si>
  <si>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</si>
  <si>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</si>
  <si>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</si>
  <si>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</si>
  <si>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</si>
  <si>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</si>
  <si>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</si>
  <si>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</si>
  <si>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</si>
  <si>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</si>
  <si>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</si>
  <si>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</si>
  <si>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</si>
  <si>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</si>
  <si>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</si>
  <si>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</si>
  <si>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</si>
  <si>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</si>
  <si>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</si>
  <si>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</si>
  <si>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</si>
  <si>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</si>
  <si>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</si>
  <si>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</si>
  <si>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</si>
  <si>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</si>
  <si>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</si>
  <si>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</si>
  <si>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</si>
  <si>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</si>
  <si>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</si>
  <si>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</si>
  <si>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</si>
  <si>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</si>
  <si>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</si>
  <si>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</si>
  <si>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</si>
  <si>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</si>
  <si>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</si>
  <si>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</si>
  <si>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</si>
  <si>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</si>
  <si>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</si>
  <si>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</si>
  <si>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</si>
  <si>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</si>
  <si>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</si>
  <si>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</si>
  <si>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</si>
  <si>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</si>
  <si>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</si>
  <si>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</si>
  <si>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</si>
  <si>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</si>
  <si>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</si>
  <si>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</si>
  <si>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</si>
  <si>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</si>
  <si>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</si>
  <si>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</si>
  <si>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</si>
  <si>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</si>
  <si>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</si>
  <si>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</si>
  <si>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</si>
  <si>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</si>
  <si>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</si>
  <si>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</si>
  <si>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</si>
  <si>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</si>
  <si>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</si>
  <si>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</si>
  <si>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</si>
  <si>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</si>
  <si>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</si>
  <si>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</si>
  <si>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</si>
  <si>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</si>
  <si>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</si>
  <si>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</si>
  <si>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</si>
  <si>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</si>
  <si>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</si>
  <si>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</si>
  <si>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</si>
  <si>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</si>
  <si>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</si>
  <si>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</si>
  <si>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</si>
  <si>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</si>
  <si>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</si>
  <si>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</si>
  <si>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</si>
  <si>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</si>
  <si>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</si>
  <si>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</si>
  <si>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</si>
  <si>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</si>
  <si>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</si>
  <si>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</si>
  <si>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</si>
  <si>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</si>
  <si>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</si>
  <si>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</si>
  <si>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</si>
  <si>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</si>
  <si>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</si>
  <si>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</si>
  <si>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</si>
  <si>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</si>
  <si>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</si>
  <si>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</si>
  <si>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</si>
  <si>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</si>
  <si>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</si>
  <si>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</si>
  <si>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</si>
  <si>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</si>
  <si>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</si>
  <si>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</si>
  <si>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</si>
  <si>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</si>
  <si>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</si>
  <si>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</si>
  <si>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</si>
  <si>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</si>
  <si>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</si>
  <si>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</si>
  <si>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</si>
  <si>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</si>
  <si>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</si>
  <si>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</si>
  <si>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</si>
  <si>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</si>
  <si>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</si>
  <si>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</si>
  <si>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</si>
  <si>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</si>
  <si>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</si>
  <si>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</si>
  <si>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</si>
  <si>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</si>
  <si>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</si>
  <si>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</si>
  <si>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</si>
  <si>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</si>
  <si>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</si>
  <si>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</si>
  <si>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</si>
  <si>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</si>
  <si>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</si>
  <si>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</si>
  <si>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</si>
  <si>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</si>
  <si>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</si>
  <si>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</si>
  <si>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</si>
  <si>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</si>
  <si>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</si>
  <si>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</si>
  <si>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</si>
  <si>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</si>
  <si>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</si>
  <si>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</si>
  <si>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</si>
  <si>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</si>
  <si>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</si>
  <si>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</si>
  <si>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</si>
  <si>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</si>
  <si>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</si>
  <si>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</si>
  <si>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</si>
  <si>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</si>
  <si>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</si>
  <si>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</si>
  <si>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</si>
  <si>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</si>
  <si>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</si>
  <si>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</si>
  <si>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</si>
  <si>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</si>
  <si>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</si>
  <si>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</si>
  <si>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</si>
  <si>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</si>
  <si>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</si>
  <si>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</si>
  <si>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</si>
  <si>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</si>
  <si>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</si>
  <si>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</si>
  <si>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</si>
  <si>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</si>
  <si>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</si>
  <si>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</si>
  <si>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</si>
  <si>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</si>
  <si>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</si>
  <si>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</si>
  <si>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</si>
  <si>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</si>
  <si>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</si>
  <si>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</si>
  <si>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</si>
  <si>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</si>
  <si>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</si>
  <si>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</si>
  <si>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</si>
  <si>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</si>
  <si>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</si>
  <si>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</si>
  <si>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</si>
  <si>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</si>
  <si>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</si>
  <si>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</si>
  <si>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</si>
  <si>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</si>
  <si>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</si>
  <si>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</si>
  <si>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</si>
  <si>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</si>
  <si>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</si>
  <si>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</si>
  <si>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</si>
  <si>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</si>
  <si>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</si>
  <si>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</si>
  <si>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</si>
  <si>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</si>
  <si>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</si>
  <si>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</si>
  <si>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</si>
  <si>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</si>
  <si>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</si>
  <si>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</si>
  <si>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</si>
  <si>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</si>
  <si>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</si>
  <si>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</si>
  <si>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</si>
  <si>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</si>
  <si>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</si>
  <si>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</si>
  <si>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</si>
  <si>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</si>
  <si>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</si>
  <si>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</si>
  <si>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</si>
  <si>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</si>
  <si>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</si>
  <si>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</si>
  <si>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</si>
  <si>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</si>
  <si>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</si>
  <si>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</si>
  <si>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</si>
  <si>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</si>
  <si>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</si>
  <si>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</si>
  <si>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</si>
  <si>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</si>
  <si>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</si>
  <si>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</si>
  <si>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</si>
  <si>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</si>
  <si>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</si>
  <si>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</si>
  <si>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</si>
  <si>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</si>
  <si>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</si>
  <si>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</si>
  <si>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</si>
  <si>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</si>
  <si>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</si>
  <si>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</si>
  <si>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</si>
  <si>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</si>
  <si>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</si>
  <si>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</si>
  <si>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</si>
  <si>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</si>
  <si>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</si>
  <si>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</si>
  <si>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</si>
  <si>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</si>
  <si>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</si>
  <si>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</si>
  <si>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</si>
  <si>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</si>
  <si>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</si>
  <si>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</si>
  <si>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</si>
  <si>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</si>
  <si>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</si>
  <si>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</si>
  <si>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</si>
  <si>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</si>
  <si>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</si>
  <si>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</si>
  <si>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</si>
  <si>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</si>
  <si>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</si>
  <si>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</si>
  <si>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</si>
  <si>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</si>
  <si>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</si>
  <si>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</si>
  <si>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</si>
  <si>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</si>
  <si>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</si>
  <si>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</si>
  <si>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</si>
  <si>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</si>
  <si>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</si>
  <si>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</si>
  <si>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</si>
  <si>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</si>
  <si>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</si>
  <si>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</si>
  <si>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</si>
  <si>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</si>
  <si>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</si>
  <si>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</si>
  <si>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</si>
  <si>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</si>
  <si>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</si>
  <si>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</si>
  <si>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</si>
  <si>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</si>
  <si>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</si>
  <si>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</si>
  <si>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</si>
  <si>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</si>
  <si>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</si>
  <si>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</si>
  <si>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</si>
  <si>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</si>
  <si>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</si>
  <si>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</si>
  <si>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</si>
  <si>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</si>
  <si>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</si>
  <si>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</si>
  <si>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</si>
  <si>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</si>
  <si>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</si>
  <si>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</si>
  <si>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</si>
  <si>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</si>
  <si>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</si>
  <si>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</si>
  <si>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</si>
  <si>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</si>
  <si>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</si>
  <si>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</si>
  <si>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</si>
  <si>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</si>
  <si>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</si>
  <si>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</si>
  <si>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</si>
  <si>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</si>
  <si>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</si>
  <si>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</si>
  <si>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</si>
  <si>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</si>
  <si>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</si>
  <si>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</si>
  <si>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</si>
  <si>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</si>
  <si>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</si>
  <si>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</si>
  <si>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</si>
  <si>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</si>
  <si>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</si>
  <si>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</si>
  <si>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</si>
  <si>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</si>
  <si>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</si>
  <si>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</si>
  <si>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</si>
  <si>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</si>
  <si>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</si>
  <si>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</si>
  <si>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</si>
  <si>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</si>
  <si>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</si>
  <si>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</si>
  <si>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</si>
  <si>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</si>
  <si>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</si>
  <si>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</si>
  <si>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</si>
  <si>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</si>
  <si>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</si>
  <si>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</si>
  <si>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</si>
  <si>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</si>
  <si>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</si>
  <si>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</si>
  <si>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</si>
  <si>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</si>
  <si>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</si>
  <si>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</si>
  <si>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</si>
  <si>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</si>
  <si>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</si>
  <si>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</si>
  <si>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</si>
  <si>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</si>
  <si>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</si>
  <si>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</si>
  <si>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</si>
  <si>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</si>
  <si>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</si>
  <si>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</si>
  <si>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</si>
  <si>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</si>
  <si>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</si>
  <si>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</si>
  <si>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</si>
  <si>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</si>
  <si>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</si>
  <si>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</si>
  <si>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</si>
  <si>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</si>
  <si>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</si>
  <si>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</si>
  <si>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</si>
  <si>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</si>
  <si>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</si>
  <si>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</si>
  <si>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</si>
  <si>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</si>
  <si>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</si>
  <si>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</si>
  <si>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</si>
  <si>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</si>
  <si>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</si>
  <si>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</si>
  <si>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</si>
  <si>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</si>
  <si>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</si>
  <si>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</si>
  <si>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</si>
  <si>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</si>
  <si>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</si>
  <si>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</si>
  <si>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</si>
  <si>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</si>
  <si>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</si>
  <si>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</si>
  <si>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</si>
  <si>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</si>
  <si>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</si>
  <si>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</si>
  <si>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</si>
  <si>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</si>
  <si>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</si>
  <si>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</si>
  <si>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</si>
  <si>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</si>
  <si>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</si>
  <si>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</si>
  <si>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</si>
  <si>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</si>
  <si>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</si>
  <si>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</si>
  <si>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</si>
  <si>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</si>
  <si>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</si>
  <si>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</si>
  <si>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</si>
  <si>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</si>
  <si>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</si>
  <si>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</si>
  <si>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</si>
  <si>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</si>
  <si>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</si>
  <si>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</si>
  <si>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</si>
  <si>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</si>
  <si>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</si>
  <si>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</si>
  <si>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</si>
  <si>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</si>
  <si>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</si>
  <si>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</si>
  <si>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</si>
  <si>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</si>
  <si>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</si>
  <si>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</si>
  <si>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</si>
  <si>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</si>
  <si>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</si>
  <si>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</si>
  <si>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</si>
  <si>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</si>
  <si>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</si>
  <si>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</si>
  <si>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</si>
  <si>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</si>
  <si>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</si>
  <si>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</si>
  <si>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</si>
  <si>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</si>
  <si>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</si>
  <si>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</si>
  <si>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</si>
  <si>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</si>
  <si>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</si>
  <si>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</si>
  <si>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</si>
  <si>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</si>
  <si>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</si>
  <si>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</si>
  <si>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</si>
  <si>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</si>
  <si>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</si>
  <si>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</si>
  <si>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</si>
  <si>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</si>
  <si>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</si>
  <si>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</si>
  <si>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</si>
  <si>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</si>
  <si>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</si>
  <si>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</si>
  <si>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</si>
  <si>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</si>
  <si>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</si>
  <si>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</si>
  <si>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</si>
  <si>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</si>
  <si>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</si>
  <si>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</si>
  <si>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</si>
  <si>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</si>
  <si>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</si>
  <si>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</si>
  <si>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</si>
  <si>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</si>
  <si>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</si>
  <si>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</si>
  <si>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</si>
  <si>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</si>
  <si>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</si>
  <si>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</si>
  <si>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</si>
  <si>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</si>
  <si>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</si>
  <si>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</si>
  <si>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</si>
  <si>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</si>
  <si>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</si>
  <si>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</si>
  <si>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</si>
  <si>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</si>
  <si>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</si>
  <si>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</si>
  <si>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</si>
  <si>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</si>
  <si>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</si>
  <si>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</si>
  <si>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</si>
  <si>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</si>
  <si>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</si>
  <si>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</si>
  <si>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</si>
  <si>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</si>
  <si>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</si>
  <si>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</si>
  <si>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</si>
  <si>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</si>
  <si>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</si>
  <si>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</si>
  <si>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</si>
  <si>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</si>
  <si>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</si>
  <si>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</si>
  <si>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</si>
  <si>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</si>
  <si>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</si>
  <si>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</si>
  <si>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</si>
  <si>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</si>
  <si>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</si>
  <si>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</si>
  <si>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</si>
  <si>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</si>
  <si>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</si>
  <si>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</si>
  <si>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</si>
  <si>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</si>
  <si>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</si>
  <si>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</si>
  <si>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</si>
  <si>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</si>
  <si>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</si>
  <si>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</si>
  <si>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</si>
  <si>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</si>
  <si>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</si>
  <si>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</si>
  <si>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</si>
  <si>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</si>
  <si>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</si>
  <si>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</si>
  <si>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</si>
  <si>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</si>
  <si>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</si>
  <si>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</si>
  <si>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</si>
  <si>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</si>
  <si>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</si>
  <si>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</si>
  <si>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</si>
  <si>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</si>
  <si>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</si>
  <si>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</si>
  <si>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</si>
  <si>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</si>
  <si>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</si>
  <si>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</si>
  <si>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</si>
  <si>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</si>
  <si>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</si>
  <si>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</si>
  <si>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</si>
  <si>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</si>
  <si>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</si>
  <si>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</si>
  <si>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</si>
  <si>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</si>
  <si>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</si>
  <si>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</si>
  <si>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</si>
  <si>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</si>
  <si>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</si>
  <si>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</si>
  <si>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</si>
  <si>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</si>
  <si>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</si>
  <si>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</si>
  <si>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</si>
  <si>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</si>
  <si>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</si>
  <si>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</si>
  <si>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</si>
  <si>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</si>
  <si>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</si>
  <si>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</si>
  <si>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</si>
  <si>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</si>
  <si>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</si>
  <si>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</si>
  <si>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</si>
  <si>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</si>
  <si>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</si>
  <si>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</si>
  <si>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</si>
  <si>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</si>
  <si>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</si>
  <si>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</si>
  <si>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</si>
  <si>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</si>
  <si>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</si>
  <si>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</si>
  <si>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</si>
  <si>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</si>
  <si>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</si>
  <si>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</si>
  <si>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</si>
  <si>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</si>
  <si>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</si>
  <si>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</si>
  <si>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</si>
  <si>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</si>
  <si>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</si>
  <si>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</si>
  <si>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</si>
  <si>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</si>
  <si>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</si>
  <si>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</si>
  <si>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</si>
  <si>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</si>
  <si>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</si>
  <si>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</si>
  <si>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</si>
  <si>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</si>
  <si>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</si>
  <si>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</si>
  <si>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</si>
  <si>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</si>
  <si>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</si>
  <si>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</si>
  <si>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</si>
  <si>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</si>
  <si>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</si>
  <si>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</si>
  <si>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</si>
  <si>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</si>
  <si>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</si>
  <si>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</si>
  <si>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</si>
  <si>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</si>
  <si>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</si>
  <si>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</si>
  <si>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</si>
  <si>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</si>
  <si>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</si>
  <si>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</si>
  <si>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</si>
  <si>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</si>
  <si>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</si>
  <si>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</si>
  <si>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</si>
  <si>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</si>
  <si>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</si>
  <si>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</si>
  <si>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</si>
  <si>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</si>
  <si>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</si>
  <si>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</si>
  <si>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</si>
  <si>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</si>
  <si>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</si>
  <si>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</si>
  <si>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</si>
  <si>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</si>
  <si>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</si>
  <si>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</si>
  <si>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</si>
  <si>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</si>
  <si>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</si>
  <si>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</si>
  <si>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</si>
  <si>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</si>
  <si>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</si>
  <si>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</si>
  <si>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</si>
  <si>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</si>
  <si>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</si>
  <si>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</si>
  <si>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</si>
  <si>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</si>
  <si>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</si>
  <si>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</si>
  <si>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</si>
  <si>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</si>
  <si>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</si>
  <si>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</si>
  <si>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</si>
  <si>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</si>
  <si>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</si>
  <si>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</si>
  <si>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</si>
  <si>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</si>
  <si>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</si>
  <si>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</si>
  <si>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</si>
  <si>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</si>
  <si>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</si>
  <si>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</si>
  <si>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</si>
  <si>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</si>
  <si>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</si>
  <si>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</si>
  <si>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</si>
  <si>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</si>
  <si>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</si>
  <si>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</si>
  <si>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</si>
  <si>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</si>
  <si>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</si>
  <si>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</si>
  <si>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</si>
  <si>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</si>
  <si>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</si>
  <si>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</si>
  <si>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</si>
  <si>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</si>
  <si>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</si>
  <si>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</si>
  <si>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</si>
  <si>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</si>
  <si>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</si>
  <si>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</si>
  <si>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</si>
  <si>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</si>
  <si>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</si>
  <si>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</si>
  <si>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</si>
  <si>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</si>
  <si>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</si>
  <si>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</si>
  <si>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</si>
  <si>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</si>
  <si>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</si>
  <si>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</si>
  <si>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</si>
  <si>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</si>
  <si>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</si>
  <si>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</si>
  <si>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</si>
  <si>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</si>
  <si>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</si>
  <si>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</si>
  <si>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</si>
  <si>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</si>
  <si>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</si>
  <si>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</si>
  <si>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</si>
  <si>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</si>
  <si>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</si>
  <si>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</si>
  <si>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</si>
  <si>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</si>
  <si>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</si>
  <si>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</si>
  <si>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</si>
  <si>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</si>
  <si>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</si>
  <si>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</si>
  <si>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</si>
  <si>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</si>
  <si>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</si>
  <si>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</si>
  <si>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</si>
  <si>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</si>
  <si>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</si>
  <si>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</si>
  <si>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</si>
  <si>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</si>
  <si>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</si>
  <si>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</si>
  <si>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</si>
  <si>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</si>
  <si>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</si>
  <si>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</si>
  <si>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</si>
  <si>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</si>
  <si>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</si>
  <si>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</si>
  <si>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</si>
  <si>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</si>
  <si>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</si>
  <si>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</si>
  <si>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</si>
  <si>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</si>
  <si>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</si>
  <si>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</si>
  <si>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</si>
  <si>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</si>
  <si>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</si>
  <si>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</si>
  <si>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</si>
  <si>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</si>
  <si>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</si>
  <si>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</si>
  <si>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</si>
  <si>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</si>
  <si>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</si>
  <si>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</si>
  <si>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</si>
  <si>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</si>
  <si>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</si>
  <si>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</si>
  <si>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</si>
  <si>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</si>
  <si>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</si>
  <si>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</si>
  <si>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</si>
  <si>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</si>
  <si>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</si>
  <si>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</si>
  <si>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</si>
  <si>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</si>
  <si>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</si>
  <si>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</si>
  <si>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</si>
  <si>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</si>
  <si>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</si>
  <si>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</si>
  <si>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</si>
  <si>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</si>
  <si>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</si>
  <si>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</si>
  <si>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</si>
  <si>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</si>
  <si>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</si>
  <si>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</si>
  <si>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</si>
  <si>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</si>
  <si>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</si>
  <si>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</si>
  <si>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</si>
  <si>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</si>
  <si>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</si>
  <si>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</si>
  <si>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</si>
  <si>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</si>
  <si>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</si>
  <si>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</si>
  <si>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</si>
  <si>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</si>
  <si>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</si>
  <si>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</si>
  <si>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</si>
  <si>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</si>
  <si>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</si>
  <si>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</si>
  <si>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</si>
  <si>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</si>
  <si>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</si>
  <si>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</si>
  <si>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</si>
  <si>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</si>
  <si>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</si>
  <si>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</si>
  <si>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</si>
  <si>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</si>
  <si>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</si>
  <si>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</si>
  <si>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</si>
  <si>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</si>
  <si>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</si>
  <si>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</si>
  <si>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</si>
  <si>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</si>
  <si>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</si>
  <si>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</si>
  <si>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</si>
  <si>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</si>
  <si>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</si>
  <si>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</si>
  <si>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</si>
  <si>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</si>
  <si>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</si>
  <si>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</si>
  <si>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</si>
  <si>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</si>
  <si>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</si>
  <si>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</si>
  <si>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</si>
  <si>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</si>
  <si>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</si>
  <si>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</si>
  <si>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</si>
  <si>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</si>
  <si>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</si>
  <si>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</si>
  <si>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</si>
  <si>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</si>
  <si>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</si>
  <si>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</si>
  <si>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</si>
  <si>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</si>
  <si>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</si>
  <si>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</si>
  <si>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</si>
  <si>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</si>
  <si>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</si>
  <si>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</si>
  <si>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</si>
  <si>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</si>
  <si>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</si>
  <si>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</si>
  <si>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</si>
  <si>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</si>
  <si>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</si>
  <si>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</si>
  <si>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</si>
  <si>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</si>
  <si>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</si>
  <si>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</si>
  <si>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</si>
  <si>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</si>
  <si>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</si>
  <si>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</si>
  <si>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</si>
  <si>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</si>
  <si>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</si>
  <si>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</si>
  <si>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</si>
  <si>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</si>
  <si>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</si>
  <si>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</si>
  <si>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</si>
  <si>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</si>
  <si>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</si>
  <si>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</si>
  <si>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</si>
  <si>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</si>
  <si>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</si>
  <si>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</si>
  <si>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</si>
  <si>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</si>
  <si>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</si>
  <si>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</si>
  <si>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</si>
  <si>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</si>
  <si>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</si>
  <si>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</si>
  <si>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</si>
  <si>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</si>
  <si>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</si>
  <si>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</si>
  <si>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</si>
  <si>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</si>
  <si>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</si>
  <si>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</si>
  <si>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</si>
  <si>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</si>
  <si>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</si>
  <si>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</si>
  <si>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</si>
  <si>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</si>
  <si>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</si>
  <si>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</si>
  <si>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</si>
  <si>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</si>
  <si>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</si>
  <si>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</si>
  <si>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</si>
  <si>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</si>
  <si>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</si>
  <si>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</si>
  <si>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</si>
  <si>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</si>
  <si>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</si>
  <si>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</si>
  <si>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</si>
  <si>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</si>
  <si>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</si>
  <si>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</si>
  <si>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</si>
  <si>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</si>
  <si>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</si>
  <si>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</si>
  <si>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</si>
  <si>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</si>
  <si>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</si>
  <si>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</si>
  <si>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</si>
  <si>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</si>
  <si>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</si>
  <si>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</si>
  <si>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</si>
  <si>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</si>
  <si>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</si>
  <si>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</si>
  <si>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</si>
  <si>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</si>
  <si>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</si>
  <si>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</si>
  <si>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</si>
  <si>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</si>
  <si>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</si>
  <si>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</si>
  <si>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</si>
  <si>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</si>
  <si>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</si>
  <si>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</si>
  <si>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</si>
  <si>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</si>
  <si>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</si>
  <si>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</si>
  <si>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</si>
  <si>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</si>
  <si>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</si>
  <si>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</si>
  <si>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</si>
  <si>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</si>
  <si>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</si>
  <si>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</si>
  <si>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</si>
  <si>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</si>
  <si>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</si>
  <si>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</si>
  <si>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</si>
  <si>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</si>
  <si>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</si>
  <si>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</si>
  <si>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</si>
  <si>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</si>
  <si>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</si>
  <si>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</si>
  <si>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</si>
  <si>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</si>
  <si>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</si>
  <si>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</si>
  <si>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</si>
  <si>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</si>
  <si>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</si>
  <si>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</si>
  <si>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</si>
  <si>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</si>
  <si>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</si>
  <si>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</si>
  <si>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</si>
  <si>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</si>
  <si>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</si>
  <si>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</si>
  <si>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</si>
  <si>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</si>
  <si>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</si>
  <si>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</si>
  <si>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</si>
  <si>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</si>
  <si>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</si>
  <si>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</si>
  <si>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</si>
  <si>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</si>
  <si>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</si>
  <si>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</si>
  <si>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</si>
  <si>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</si>
  <si>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</si>
  <si>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</si>
  <si>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</si>
  <si>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</si>
  <si>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</si>
  <si>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</si>
  <si>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</si>
  <si>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</si>
  <si>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</si>
  <si>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</si>
  <si>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</si>
  <si>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</si>
  <si>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</si>
  <si>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</si>
  <si>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</si>
  <si>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</si>
  <si>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</si>
  <si>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</si>
  <si>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</si>
  <si>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</si>
  <si>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</si>
  <si>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</si>
  <si>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</si>
  <si>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</si>
  <si>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</si>
  <si>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</si>
  <si>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</si>
  <si>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</si>
  <si>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</si>
  <si>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</si>
  <si>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</si>
  <si>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</si>
  <si>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</si>
  <si>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</si>
  <si>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</si>
  <si>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</si>
  <si>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</si>
  <si>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</si>
  <si>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</si>
  <si>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</si>
  <si>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</si>
  <si>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</si>
  <si>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</si>
  <si>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</si>
  <si>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</si>
  <si>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</si>
  <si>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</si>
  <si>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</si>
  <si>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</si>
  <si>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</si>
  <si>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</si>
  <si>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</si>
  <si>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</si>
  <si>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</si>
  <si>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</si>
  <si>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</si>
  <si>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</si>
  <si>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</si>
  <si>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</si>
  <si>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</si>
  <si>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</si>
  <si>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</si>
  <si>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</si>
  <si>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</si>
  <si>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</si>
  <si>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</si>
  <si>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</si>
  <si>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</si>
  <si>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</si>
  <si>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</si>
  <si>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</si>
  <si>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</si>
  <si>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</si>
  <si>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</si>
  <si>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</si>
  <si>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</si>
  <si>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</si>
  <si>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</si>
  <si>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</si>
  <si>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</si>
  <si>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</si>
  <si>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</si>
  <si>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</si>
  <si>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</si>
  <si>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</si>
  <si>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</si>
  <si>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</si>
  <si>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</si>
  <si>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</si>
  <si>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</si>
  <si>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</si>
  <si>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</si>
  <si>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</si>
  <si>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</si>
  <si>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</si>
  <si>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</si>
  <si>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</si>
  <si>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</si>
  <si>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</si>
  <si>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</si>
  <si>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</si>
  <si>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</si>
  <si>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</si>
  <si>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</si>
  <si>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</si>
  <si>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</si>
  <si>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</si>
  <si>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</si>
  <si>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</si>
  <si>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</si>
  <si>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</si>
  <si>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</si>
  <si>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</si>
  <si>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</si>
  <si>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</si>
  <si>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</si>
  <si>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</si>
  <si>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</si>
  <si>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</si>
  <si>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</si>
  <si>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</si>
  <si>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</si>
  <si>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</si>
  <si>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</si>
  <si>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</si>
  <si>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</si>
  <si>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</si>
  <si>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</si>
  <si>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</si>
  <si>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</si>
  <si>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</si>
  <si>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</si>
  <si>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</si>
  <si>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</si>
  <si>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</si>
  <si>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</si>
  <si>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</si>
  <si>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</si>
  <si>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</si>
  <si>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</si>
  <si>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</si>
  <si>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</si>
  <si>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</si>
  <si>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</si>
  <si>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</si>
  <si>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</si>
  <si>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</si>
  <si>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</si>
  <si>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</si>
  <si>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</si>
  <si>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</si>
  <si>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</si>
  <si>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</si>
  <si>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</si>
  <si>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</si>
  <si>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</si>
  <si>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</si>
  <si>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</si>
  <si>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</si>
  <si>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</si>
  <si>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</si>
  <si>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</si>
  <si>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</si>
  <si>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</si>
  <si>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</si>
  <si>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</si>
  <si>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</si>
  <si>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</si>
  <si>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</si>
  <si>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</si>
  <si>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</si>
  <si>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</si>
  <si>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</si>
  <si>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</si>
  <si>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</si>
  <si>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</si>
  <si>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</si>
  <si>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</si>
  <si>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</si>
  <si>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</si>
  <si>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</si>
  <si>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</si>
  <si>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</si>
  <si>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</si>
  <si>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</si>
  <si>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</si>
  <si>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</si>
  <si>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</si>
  <si>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</si>
  <si>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</si>
  <si>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</si>
  <si>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</si>
  <si>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</si>
  <si>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</si>
  <si>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</si>
  <si>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</si>
  <si>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</si>
  <si>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</si>
  <si>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</si>
  <si>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</si>
  <si>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</si>
  <si>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</si>
  <si>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</si>
  <si>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</si>
  <si>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</si>
  <si>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</si>
  <si>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</si>
  <si>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</si>
  <si>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</si>
  <si>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</si>
  <si>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</si>
  <si>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</si>
  <si>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</si>
  <si>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</si>
  <si>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</si>
  <si>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</si>
  <si>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</si>
  <si>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</si>
  <si>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</si>
  <si>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</si>
  <si>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</si>
  <si>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</si>
  <si>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</si>
  <si>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</si>
  <si>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</si>
  <si>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</si>
  <si>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</si>
  <si>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</si>
  <si>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</si>
  <si>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</si>
  <si>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</si>
  <si>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</si>
  <si>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</si>
  <si>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</si>
  <si>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</si>
  <si>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</si>
  <si>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</si>
  <si>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</si>
  <si>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</si>
  <si>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</si>
  <si>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</si>
  <si>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</si>
  <si>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</si>
  <si>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</si>
  <si>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</si>
  <si>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</si>
  <si>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</si>
  <si>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</si>
  <si>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</si>
  <si>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</si>
  <si>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</si>
  <si>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</si>
  <si>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</si>
  <si>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</si>
  <si>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</si>
  <si>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</si>
  <si>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</si>
  <si>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</si>
  <si>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</si>
  <si>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</si>
  <si>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</si>
  <si>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</si>
  <si>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</si>
  <si>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</si>
  <si>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</si>
  <si>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</si>
  <si>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</si>
  <si>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</si>
  <si>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</si>
  <si>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</si>
  <si>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</si>
  <si>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</si>
  <si>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</si>
  <si>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</si>
  <si>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</si>
  <si>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</si>
  <si>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</si>
  <si>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</si>
  <si>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</si>
  <si>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</si>
  <si>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</si>
  <si>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</si>
  <si>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</si>
  <si>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</si>
  <si>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</si>
  <si>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</si>
  <si>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</si>
  <si>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</si>
  <si>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</si>
  <si>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</si>
  <si>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</si>
  <si>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</si>
  <si>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</si>
  <si>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</si>
  <si>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</si>
  <si>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</si>
  <si>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</si>
  <si>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</si>
  <si>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</si>
  <si>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</si>
  <si>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</si>
  <si>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</si>
  <si>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</si>
  <si>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</si>
  <si>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</si>
  <si>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</si>
  <si>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</si>
  <si>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</si>
  <si>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</si>
  <si>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</si>
  <si>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</si>
  <si>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</si>
  <si>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</si>
  <si>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</si>
  <si>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</si>
  <si>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</si>
  <si>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</si>
  <si>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</si>
  <si>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</si>
  <si>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</si>
  <si>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</si>
  <si>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</si>
  <si>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</si>
  <si>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</si>
  <si>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</si>
  <si>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</si>
  <si>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</si>
  <si>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</si>
  <si>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</si>
  <si>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</si>
  <si>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</si>
  <si>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</si>
  <si>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</si>
  <si>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</si>
  <si>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</si>
  <si>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</si>
  <si>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</si>
  <si>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</si>
  <si>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</si>
  <si>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</si>
  <si>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</si>
  <si>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</si>
  <si>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</si>
  <si>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</si>
  <si>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</si>
  <si>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</si>
  <si>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</si>
  <si>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</si>
  <si>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</si>
  <si>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</si>
  <si>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</si>
  <si>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</si>
  <si>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</si>
  <si>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</si>
  <si>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</si>
  <si>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</si>
  <si>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</si>
  <si>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</si>
  <si>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</si>
  <si>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</si>
  <si>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</si>
  <si>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</si>
  <si>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</si>
  <si>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</si>
  <si>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</si>
  <si>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</si>
  <si>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</si>
  <si>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</si>
  <si>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</si>
  <si>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</si>
  <si>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</si>
  <si>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</si>
  <si>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</si>
  <si>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</si>
  <si>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</si>
  <si>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</si>
  <si>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</si>
  <si>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</si>
  <si>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</si>
  <si>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</si>
  <si>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</si>
  <si>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</si>
  <si>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</si>
  <si>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</si>
  <si>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</si>
  <si>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</si>
  <si>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</si>
  <si>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</si>
  <si>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</si>
  <si>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</si>
  <si>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</si>
  <si>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</si>
  <si>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</si>
  <si>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</si>
  <si>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</si>
  <si>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</si>
  <si>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</si>
  <si>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</si>
  <si>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</si>
  <si>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</si>
  <si>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</si>
  <si>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</si>
  <si>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</si>
  <si>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</si>
  <si>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</si>
  <si>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</si>
  <si>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</si>
  <si>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</si>
  <si>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</si>
  <si>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</si>
  <si>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</si>
  <si>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</si>
  <si>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</si>
  <si>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</si>
  <si>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</si>
  <si>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</si>
  <si>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</si>
  <si>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</si>
  <si>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</si>
  <si>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</si>
  <si>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</si>
  <si>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</si>
  <si>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</si>
  <si>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</si>
  <si>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</si>
  <si>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</si>
  <si>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</si>
  <si>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</si>
  <si>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</si>
  <si>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</si>
  <si>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</si>
  <si>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</si>
  <si>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</si>
  <si>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</si>
  <si>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</si>
  <si>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</si>
  <si>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</si>
  <si>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</si>
  <si>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</si>
  <si>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</si>
  <si>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</si>
  <si>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</si>
  <si>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</si>
  <si>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</si>
  <si>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</si>
  <si>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</si>
  <si>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</si>
  <si>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</si>
  <si>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</si>
  <si>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</si>
  <si>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</si>
  <si>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</si>
  <si>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</si>
  <si>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</si>
  <si>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</si>
  <si>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</si>
  <si>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</si>
  <si>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</si>
  <si>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</si>
  <si>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</si>
  <si>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</si>
  <si>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</si>
  <si>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</si>
  <si>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</si>
  <si>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</si>
  <si>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</si>
  <si>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</si>
  <si>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</si>
  <si>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</si>
  <si>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</si>
  <si>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</si>
  <si>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</si>
  <si>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</si>
  <si>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</si>
  <si>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</si>
  <si>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</si>
  <si>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</si>
  <si>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</si>
  <si>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</si>
  <si>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</si>
  <si>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</si>
  <si>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</si>
  <si>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</si>
  <si>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</si>
  <si>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</si>
  <si>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</si>
  <si>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</si>
  <si>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</si>
  <si>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</si>
  <si>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</si>
  <si>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</si>
  <si>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</si>
  <si>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</si>
  <si>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</si>
  <si>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</si>
  <si>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</si>
  <si>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</si>
  <si>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</si>
  <si>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</si>
  <si>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</si>
  <si>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</si>
  <si>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</si>
  <si>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</si>
  <si>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</si>
  <si>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</si>
  <si>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</si>
  <si>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</si>
  <si>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</si>
  <si>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</si>
  <si>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</si>
  <si>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</si>
  <si>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</si>
  <si>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</si>
  <si>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</si>
  <si>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</si>
  <si>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</si>
  <si>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</si>
  <si>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</si>
  <si>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</si>
  <si>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</si>
  <si>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</si>
  <si>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</si>
  <si>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</si>
  <si>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</si>
  <si>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</si>
  <si>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</si>
  <si>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</si>
  <si>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</si>
  <si>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</si>
  <si>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</si>
  <si>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</si>
  <si>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</si>
  <si>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</si>
  <si>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</si>
  <si>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</si>
  <si>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</si>
  <si>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</si>
  <si>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</si>
  <si>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</si>
  <si>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</si>
  <si>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</si>
  <si>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</si>
  <si>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</si>
  <si>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</si>
  <si>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</si>
  <si>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</si>
  <si>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</si>
  <si>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</si>
  <si>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</si>
  <si>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</si>
  <si>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</si>
  <si>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</si>
  <si>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</si>
  <si>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</si>
  <si>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</si>
  <si>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</si>
  <si>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</si>
  <si>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</si>
  <si>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</si>
  <si>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</si>
  <si>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</si>
  <si>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</si>
  <si>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</si>
  <si>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</si>
  <si>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</si>
  <si>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</si>
  <si>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</si>
  <si>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</si>
  <si>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</si>
  <si>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</si>
  <si>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</si>
  <si>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</si>
  <si>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</si>
  <si>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</si>
  <si>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</si>
  <si>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</si>
  <si>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</si>
  <si>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</si>
  <si>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</si>
  <si>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</si>
  <si>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</si>
  <si>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</si>
  <si>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</si>
  <si>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</si>
  <si>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</si>
  <si>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</si>
  <si>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</si>
  <si>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</si>
  <si>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</si>
  <si>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</si>
  <si>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</si>
  <si>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</si>
  <si>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</si>
  <si>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</si>
  <si>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</si>
  <si>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</si>
  <si>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</si>
  <si>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</si>
  <si>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</si>
  <si>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</si>
  <si>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</si>
  <si>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</si>
  <si>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</si>
  <si>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</si>
  <si>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</si>
  <si>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</si>
  <si>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</si>
  <si>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</si>
  <si>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</si>
  <si>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</si>
  <si>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</si>
  <si>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</si>
  <si>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</si>
  <si>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</si>
  <si>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</si>
  <si>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</si>
  <si>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</si>
  <si>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</si>
  <si>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</si>
  <si>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</si>
  <si>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</si>
  <si>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</si>
  <si>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</si>
  <si>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</si>
  <si>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</si>
  <si>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</si>
  <si>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</si>
  <si>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</si>
  <si>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</si>
  <si>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</si>
  <si>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</si>
  <si>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</si>
  <si>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</si>
  <si>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</si>
  <si>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</si>
  <si>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</si>
  <si>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</si>
  <si>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</si>
  <si>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</si>
  <si>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</si>
  <si>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</si>
  <si>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</si>
  <si>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</si>
  <si>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</si>
  <si>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</si>
  <si>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</si>
  <si>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</si>
  <si>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</si>
  <si>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</si>
  <si>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</si>
  <si>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</si>
  <si>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</si>
  <si>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</si>
  <si>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</si>
  <si>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</si>
  <si>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</si>
  <si>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</si>
  <si>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</si>
  <si>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</si>
  <si>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</si>
  <si>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</si>
  <si>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</si>
  <si>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</si>
  <si>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</si>
  <si>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</si>
  <si>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</si>
  <si>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</si>
  <si>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</si>
  <si>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</si>
  <si>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</si>
  <si>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</si>
  <si>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</si>
  <si>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</si>
  <si>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</si>
  <si>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</si>
  <si>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</si>
  <si>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</si>
  <si>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</si>
  <si>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</si>
  <si>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</si>
  <si>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</si>
  <si>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</si>
  <si>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</si>
  <si>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</si>
  <si>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</si>
  <si>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</si>
  <si>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</si>
  <si>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</si>
  <si>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</si>
  <si>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</si>
  <si>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</si>
  <si>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</si>
  <si>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</si>
  <si>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</si>
  <si>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</si>
  <si>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</si>
  <si>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</si>
  <si>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</si>
  <si>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</si>
  <si>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</si>
  <si>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</si>
  <si>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</si>
  <si>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</si>
  <si>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</si>
  <si>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</si>
  <si>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</si>
  <si>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</si>
  <si>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</si>
  <si>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</si>
  <si>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</si>
  <si>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</si>
  <si>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</si>
  <si>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</si>
  <si>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</si>
  <si>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</si>
  <si>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</si>
  <si>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</si>
  <si>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</si>
  <si>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</si>
  <si>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</si>
  <si>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</si>
  <si>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</si>
  <si>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</si>
  <si>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</si>
  <si>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</si>
  <si>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</si>
  <si>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</si>
  <si>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</si>
  <si>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</si>
  <si>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</si>
  <si>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</si>
  <si>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</si>
  <si>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</si>
  <si>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</si>
  <si>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</si>
  <si>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</si>
  <si>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</si>
  <si>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</si>
  <si>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</si>
  <si>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</si>
  <si>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</si>
  <si>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</si>
  <si>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</si>
  <si>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</si>
  <si>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</si>
  <si>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</si>
  <si>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</si>
  <si>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</si>
  <si>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</si>
  <si>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</si>
  <si>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</si>
  <si>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</si>
  <si>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</si>
  <si>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</si>
  <si>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</si>
  <si>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</si>
  <si>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</si>
  <si>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</si>
  <si>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</si>
  <si>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</si>
  <si>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</si>
  <si>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</si>
  <si>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</si>
  <si>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</si>
  <si>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</si>
  <si>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</si>
  <si>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</si>
  <si>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</si>
  <si>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</si>
  <si>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</si>
  <si>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</si>
  <si>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</si>
  <si>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</si>
  <si>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</si>
  <si>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</si>
  <si>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</si>
  <si>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</si>
  <si>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</si>
  <si>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</si>
  <si>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</si>
  <si>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</si>
  <si>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</si>
  <si>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</si>
  <si>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</si>
  <si>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</si>
  <si>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</si>
  <si>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</si>
  <si>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</si>
  <si>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</si>
  <si>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</si>
  <si>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</si>
  <si>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</si>
  <si>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</si>
  <si>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</si>
  <si>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</si>
  <si>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</si>
  <si>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</si>
  <si>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</si>
  <si>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</si>
  <si>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</si>
  <si>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</si>
  <si>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</si>
  <si>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</si>
  <si>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</si>
  <si>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</si>
  <si>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</si>
  <si>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</si>
  <si>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</si>
  <si>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</si>
  <si>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</si>
  <si>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</si>
  <si>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</si>
  <si>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</si>
  <si>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</si>
  <si>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</si>
  <si>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</si>
  <si>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</si>
  <si>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</si>
  <si>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</si>
  <si>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</si>
  <si>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</si>
  <si>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</si>
  <si>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</si>
  <si>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</si>
  <si>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</si>
  <si>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</si>
  <si>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</si>
  <si>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</si>
  <si>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</si>
  <si>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</si>
  <si>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</si>
  <si>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</si>
  <si>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</si>
  <si>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</si>
  <si>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</si>
  <si>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</si>
  <si>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</si>
  <si>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</si>
  <si>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</si>
  <si>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</si>
  <si>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</si>
  <si>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</si>
  <si>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</si>
  <si>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</si>
  <si>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</si>
  <si>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</si>
  <si>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</si>
  <si>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</si>
  <si>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</si>
  <si>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</si>
  <si>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</si>
  <si>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</si>
  <si>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</si>
  <si>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</si>
  <si>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</si>
  <si>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</si>
  <si>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</si>
  <si>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</si>
  <si>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</si>
  <si>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</si>
  <si>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</si>
  <si>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</si>
  <si>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</si>
  <si>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</si>
  <si>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</si>
  <si>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</si>
  <si>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</si>
  <si>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</si>
  <si>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</si>
  <si>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</si>
  <si>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</si>
  <si>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</si>
  <si>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</si>
  <si>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</si>
  <si>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</si>
  <si>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</si>
  <si>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</si>
  <si>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</si>
  <si>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</si>
  <si>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</si>
  <si>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</si>
  <si>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</si>
  <si>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</si>
  <si>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</si>
  <si>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</si>
  <si>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</si>
  <si>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</si>
  <si>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</si>
  <si>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</si>
  <si>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</si>
  <si>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</si>
  <si>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</si>
  <si>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</si>
  <si>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</si>
  <si>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</si>
  <si>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</si>
  <si>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</si>
  <si>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</si>
  <si>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</si>
  <si>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</si>
  <si>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</si>
  <si>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</si>
  <si>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</si>
  <si>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</si>
  <si>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</si>
  <si>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</si>
  <si>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</si>
  <si>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</si>
  <si>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</si>
  <si>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</si>
  <si>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</si>
  <si>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</si>
  <si>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</si>
  <si>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</si>
  <si>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</si>
  <si>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</si>
  <si>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</si>
  <si>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</si>
  <si>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</si>
  <si>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</si>
  <si>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</si>
  <si>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</si>
  <si>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</si>
  <si>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</si>
  <si>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</si>
  <si>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</si>
  <si>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</si>
  <si>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</si>
  <si>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</si>
  <si>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</si>
  <si>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</si>
  <si>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</si>
  <si>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</si>
  <si>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</si>
  <si>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</si>
  <si>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</si>
  <si>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</si>
  <si>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</si>
  <si>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</si>
  <si>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</si>
  <si>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</si>
  <si>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</si>
  <si>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</si>
  <si>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</si>
  <si>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</si>
  <si>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</si>
  <si>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</si>
  <si>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</si>
  <si>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</si>
  <si>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</si>
  <si>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</si>
  <si>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</si>
  <si>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</si>
  <si>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</si>
  <si>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</si>
  <si>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</si>
  <si>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</si>
  <si>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</si>
  <si>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</si>
  <si>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</si>
  <si>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</si>
  <si>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</si>
  <si>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</si>
  <si>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</si>
  <si>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</si>
  <si>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</si>
  <si>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</si>
  <si>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</si>
  <si>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</si>
  <si>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</si>
  <si>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</si>
  <si>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</si>
  <si>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</si>
  <si>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</si>
  <si>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</si>
  <si>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</si>
  <si>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</si>
  <si>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</si>
  <si>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</si>
  <si>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</si>
  <si>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</si>
  <si>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</si>
  <si>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</si>
  <si>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</si>
  <si>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</si>
  <si>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</si>
  <si>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</si>
  <si>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</si>
  <si>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</si>
  <si>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</si>
  <si>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</si>
  <si>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</si>
  <si>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</si>
  <si>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</si>
  <si>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</si>
  <si>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</si>
  <si>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</si>
  <si>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</si>
  <si>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</si>
  <si>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</si>
  <si>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</si>
  <si>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</si>
  <si>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</si>
  <si>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</si>
  <si>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</si>
  <si>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</si>
  <si>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</si>
  <si>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</si>
  <si>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</si>
  <si>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</si>
  <si>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</si>
  <si>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</si>
  <si>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</si>
  <si>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</si>
  <si>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</si>
  <si>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</si>
  <si>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</si>
  <si>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</si>
  <si>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</si>
  <si>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</si>
  <si>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</si>
  <si>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</si>
  <si>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</si>
  <si>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</si>
  <si>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</si>
  <si>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</si>
  <si>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</si>
  <si>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</si>
  <si>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</si>
  <si>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</si>
  <si>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</si>
  <si>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</si>
  <si>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</si>
  <si>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</si>
  <si>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</si>
  <si>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</si>
  <si>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</si>
  <si>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</si>
  <si>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</si>
  <si>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</si>
  <si>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</si>
  <si>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</si>
  <si>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</si>
  <si>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</si>
  <si>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</si>
  <si>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</si>
  <si>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</si>
  <si>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</si>
  <si>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</si>
  <si>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</si>
  <si>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</si>
  <si>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</si>
  <si>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</si>
  <si>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</si>
  <si>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</si>
  <si>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</si>
  <si>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</si>
  <si>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</si>
  <si>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</si>
  <si>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</si>
  <si>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</si>
  <si>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</si>
  <si>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</si>
  <si>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</si>
  <si>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</si>
  <si>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</si>
  <si>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</si>
  <si>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</si>
  <si>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</si>
  <si>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</si>
  <si>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</si>
  <si>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</si>
  <si>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</si>
  <si>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</si>
  <si>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</si>
  <si>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</si>
  <si>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</si>
  <si>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</si>
  <si>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</si>
  <si>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</si>
  <si>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</si>
  <si>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</si>
  <si>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</si>
  <si>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</si>
  <si>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</si>
  <si>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</si>
  <si>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</si>
  <si>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</si>
  <si>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</si>
  <si>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</si>
  <si>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</si>
  <si>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</si>
  <si>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</si>
  <si>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</si>
  <si>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</si>
  <si>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</si>
  <si>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</si>
  <si>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</si>
  <si>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</si>
  <si>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</si>
  <si>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</si>
  <si>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</si>
  <si>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</si>
  <si>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</si>
  <si>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</si>
  <si>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</si>
  <si>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</si>
  <si>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</si>
  <si>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</si>
  <si>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</si>
  <si>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</si>
  <si>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</si>
  <si>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</si>
  <si>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</si>
  <si>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</si>
  <si>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</si>
  <si>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</si>
  <si>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</si>
  <si>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</si>
  <si>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</si>
  <si>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</si>
  <si>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</si>
  <si>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</si>
  <si>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</si>
  <si>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</si>
  <si>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</si>
  <si>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</si>
  <si>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</si>
  <si>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</si>
  <si>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</si>
  <si>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</si>
  <si>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</si>
  <si>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</si>
  <si>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</si>
  <si>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</si>
  <si>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</si>
  <si>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</si>
  <si>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</si>
  <si>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</si>
  <si>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</si>
  <si>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</si>
  <si>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</si>
  <si>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</si>
  <si>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</si>
  <si>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</si>
  <si>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</si>
  <si>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</si>
  <si>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</si>
  <si>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</si>
  <si>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</si>
  <si>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</si>
  <si>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</si>
  <si>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</si>
  <si>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</si>
  <si>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</si>
  <si>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</si>
  <si>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</si>
  <si>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</si>
  <si>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</si>
  <si>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</si>
  <si>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</si>
  <si>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</si>
  <si>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</si>
  <si>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</si>
  <si>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</si>
  <si>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</si>
  <si>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</si>
  <si>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</si>
  <si>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</si>
  <si>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</si>
  <si>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</si>
  <si>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</si>
  <si>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</si>
  <si>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</si>
  <si>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</si>
  <si>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</si>
  <si>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</si>
  <si>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</si>
  <si>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</si>
  <si>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</si>
  <si>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</si>
  <si>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</si>
  <si>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</si>
  <si>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</si>
  <si>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</si>
  <si>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</si>
  <si>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</si>
  <si>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</si>
  <si>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</si>
  <si>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</si>
  <si>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</si>
  <si>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</si>
  <si>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</si>
  <si>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</si>
  <si>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</si>
  <si>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</si>
  <si>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</si>
  <si>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</si>
  <si>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</si>
  <si>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</si>
  <si>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</si>
  <si>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</si>
  <si>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</si>
  <si>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</si>
  <si>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</si>
  <si>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</si>
  <si>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</si>
  <si>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</si>
  <si>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</si>
  <si>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</si>
  <si>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</si>
  <si>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</si>
  <si>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</si>
  <si>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</si>
  <si>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</si>
  <si>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</si>
  <si>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</si>
  <si>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</si>
  <si>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</si>
  <si>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</si>
  <si>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</si>
  <si>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</si>
  <si>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</si>
  <si>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</si>
  <si>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</si>
  <si>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</si>
  <si>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</si>
  <si>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</si>
  <si>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</si>
  <si>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</si>
  <si>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</si>
  <si>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</si>
  <si>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</si>
  <si>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</si>
  <si>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</si>
  <si>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</si>
  <si>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</si>
  <si>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</si>
  <si>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</si>
  <si>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</si>
  <si>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</si>
  <si>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</si>
  <si>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</si>
  <si>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</si>
  <si>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</si>
  <si>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</si>
  <si>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</si>
  <si>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</si>
  <si>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</si>
  <si>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</si>
  <si>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</si>
  <si>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</si>
  <si>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</si>
  <si>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</si>
  <si>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</si>
  <si>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</si>
  <si>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</si>
  <si>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</si>
  <si>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</si>
  <si>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</si>
  <si>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</si>
  <si>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</si>
  <si>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</si>
  <si>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</si>
  <si>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</si>
  <si>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</si>
  <si>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</si>
  <si>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</si>
  <si>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</si>
  <si>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</si>
  <si>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</si>
  <si>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</si>
  <si>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</si>
  <si>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</si>
  <si>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</si>
  <si>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</si>
  <si>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</si>
  <si>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</si>
  <si>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</si>
  <si>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</si>
  <si>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</si>
  <si>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</si>
  <si>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</si>
  <si>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</si>
  <si>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</si>
  <si>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</si>
  <si>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</si>
  <si>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</si>
  <si>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</si>
  <si>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</si>
  <si>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</si>
  <si>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</si>
  <si>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</si>
  <si>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</si>
  <si>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</si>
  <si>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</si>
  <si>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</si>
  <si>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</si>
  <si>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</si>
  <si>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</si>
  <si>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</si>
  <si>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</si>
  <si>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</si>
  <si>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</si>
  <si>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</si>
  <si>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</si>
  <si>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</si>
  <si>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</si>
  <si>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</si>
  <si>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</si>
  <si>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</si>
  <si>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</si>
  <si>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</si>
  <si>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</si>
  <si>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</si>
  <si>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</si>
  <si>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</si>
  <si>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</si>
  <si>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</si>
  <si>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</si>
  <si>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</si>
  <si>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</si>
  <si>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</si>
  <si>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</si>
  <si>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</si>
  <si>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</si>
  <si>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</si>
  <si>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</si>
  <si>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</si>
  <si>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</si>
  <si>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</si>
  <si>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</si>
  <si>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</si>
  <si>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</si>
  <si>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</si>
  <si>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</si>
  <si>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</si>
  <si>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</si>
  <si>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</si>
  <si>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</si>
  <si>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</si>
  <si>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</si>
  <si>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</si>
  <si>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</si>
  <si>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</si>
  <si>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</si>
  <si>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</si>
  <si>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</si>
  <si>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</si>
  <si>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</si>
  <si>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</si>
  <si>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</si>
  <si>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</si>
  <si>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</si>
  <si>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</si>
  <si>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</si>
  <si>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</si>
  <si>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</si>
  <si>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</si>
  <si>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</si>
  <si>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</si>
  <si>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</si>
  <si>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</si>
  <si>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</si>
  <si>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</si>
  <si>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</si>
  <si>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</si>
  <si>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</si>
  <si>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</si>
  <si>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</si>
  <si>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</si>
  <si>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</si>
  <si>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</si>
  <si>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</si>
  <si>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</si>
  <si>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</si>
  <si>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</si>
  <si>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</si>
  <si>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</si>
  <si>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</si>
  <si>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</si>
  <si>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</si>
  <si>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</si>
  <si>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</si>
  <si>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</si>
  <si>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</si>
  <si>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</si>
  <si>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</si>
  <si>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</si>
  <si>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</si>
  <si>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</si>
  <si>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</si>
  <si>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</si>
  <si>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</si>
  <si>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</si>
  <si>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</si>
  <si>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</si>
  <si>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</si>
  <si>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</si>
  <si>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</si>
  <si>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</si>
  <si>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</si>
  <si>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</si>
  <si>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</si>
  <si>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</si>
  <si>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</si>
  <si>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</si>
  <si>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</si>
  <si>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</si>
  <si>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</si>
  <si>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</si>
  <si>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</si>
  <si>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</si>
  <si>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</si>
  <si>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</si>
  <si>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</si>
  <si>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</si>
  <si>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</si>
  <si>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</si>
  <si>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</si>
  <si>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</si>
  <si>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</si>
  <si>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</si>
  <si>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</si>
  <si>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</si>
  <si>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</si>
  <si>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</si>
  <si>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</si>
  <si>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</si>
  <si>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</si>
  <si>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</si>
  <si>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</si>
  <si>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</si>
  <si>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</si>
  <si>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</si>
  <si>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</si>
  <si>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</si>
  <si>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</si>
  <si>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</si>
  <si>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</si>
  <si>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</si>
  <si>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</si>
  <si>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</si>
  <si>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</si>
  <si>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</si>
  <si>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</si>
  <si>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</si>
  <si>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</si>
  <si>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</si>
  <si>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</si>
  <si>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</si>
  <si>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</si>
  <si>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</si>
  <si>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</si>
  <si>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</si>
  <si>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</si>
  <si>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</si>
  <si>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</si>
  <si>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</si>
  <si>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</si>
  <si>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</si>
  <si>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</si>
  <si>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</si>
  <si>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</si>
  <si>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</si>
  <si>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</si>
  <si>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</si>
  <si>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</si>
  <si>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</si>
  <si>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</si>
  <si>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</si>
  <si>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</si>
  <si>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</si>
  <si>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</si>
  <si>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</si>
  <si>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</si>
  <si>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</si>
  <si>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</si>
  <si>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</si>
  <si>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</si>
  <si>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</si>
  <si>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</si>
  <si>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</si>
  <si>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</si>
  <si>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</si>
  <si>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</si>
  <si>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</si>
  <si>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</si>
  <si>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</si>
  <si>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</si>
  <si>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</si>
  <si>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</si>
  <si>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</si>
  <si>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</si>
  <si>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</si>
  <si>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</si>
  <si>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</si>
  <si>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</si>
  <si>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</si>
  <si>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</si>
  <si>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</si>
  <si>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</si>
  <si>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</si>
  <si>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</si>
  <si>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</si>
  <si>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</si>
  <si>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</si>
  <si>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</si>
  <si>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</si>
  <si>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</si>
  <si>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</si>
  <si>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</si>
  <si>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</si>
  <si>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</si>
  <si>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</si>
  <si>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</si>
  <si>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</si>
  <si>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</si>
  <si>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</si>
  <si>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</si>
  <si>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</si>
  <si>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</si>
  <si>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</si>
  <si>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</si>
  <si>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</si>
  <si>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</si>
  <si>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</si>
  <si>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</si>
  <si>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</si>
  <si>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</si>
  <si>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</si>
  <si>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</si>
  <si>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</si>
  <si>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</si>
  <si>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</si>
  <si>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</si>
  <si>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</si>
  <si>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</si>
  <si>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</si>
  <si>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</si>
  <si>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</si>
  <si>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</si>
  <si>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</si>
  <si>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</si>
  <si>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</si>
  <si>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</si>
  <si>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</si>
  <si>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</si>
  <si>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</si>
  <si>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</si>
  <si>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</si>
  <si>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</si>
  <si>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</si>
  <si>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</si>
  <si>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</si>
  <si>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</si>
  <si>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</si>
  <si>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</si>
  <si>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</si>
  <si>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</si>
  <si>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</si>
  <si>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</si>
  <si>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</si>
  <si>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</si>
  <si>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</si>
  <si>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</si>
  <si>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</si>
  <si>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</si>
  <si>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</si>
  <si>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</si>
  <si>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</si>
  <si>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</si>
  <si>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</si>
  <si>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</si>
  <si>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</si>
  <si>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</si>
  <si>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</si>
  <si>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</si>
  <si>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</si>
  <si>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</si>
  <si>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</si>
  <si>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</si>
  <si>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</si>
  <si>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</si>
  <si>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</si>
  <si>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</si>
  <si>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</si>
  <si>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</si>
  <si>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</si>
  <si>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</si>
  <si>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</si>
  <si>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</si>
  <si>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</si>
  <si>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</si>
  <si>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</si>
  <si>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</si>
  <si>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</si>
  <si>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</si>
  <si>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</si>
  <si>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</si>
  <si>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</si>
  <si>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</si>
  <si>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</si>
  <si>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</si>
  <si>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</si>
  <si>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</si>
  <si>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</si>
  <si>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</si>
  <si>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</si>
  <si>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</si>
  <si>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</si>
  <si>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</si>
  <si>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</si>
  <si>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</si>
  <si>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</si>
  <si>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</si>
  <si>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</si>
  <si>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</si>
  <si>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</si>
  <si>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</si>
  <si>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</si>
  <si>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</si>
  <si>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</si>
  <si>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</si>
  <si>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</si>
  <si>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</si>
  <si>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</si>
  <si>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</si>
  <si>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</si>
  <si>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</si>
  <si>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</si>
  <si>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</si>
  <si>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</si>
  <si>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</si>
  <si>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</si>
  <si>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</si>
  <si>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</si>
  <si>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</si>
  <si>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</si>
  <si>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</si>
  <si>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</si>
  <si>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</si>
  <si>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</si>
  <si>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</si>
  <si>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</si>
  <si>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</si>
  <si>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</si>
  <si>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</si>
  <si>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</si>
  <si>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</si>
  <si>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</si>
  <si>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</si>
  <si>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</si>
  <si>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</si>
  <si>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</si>
  <si>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</si>
  <si>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</si>
  <si>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</si>
  <si>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</si>
  <si>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</si>
  <si>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</si>
  <si>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</si>
  <si>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</si>
  <si>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</si>
  <si>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</si>
  <si>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</si>
  <si>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</si>
  <si>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</si>
  <si>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</si>
  <si>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</si>
  <si>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</si>
  <si>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</si>
  <si>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</si>
  <si>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</si>
  <si>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</si>
  <si>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</si>
  <si>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</si>
  <si>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</si>
  <si>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</si>
  <si>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</si>
  <si>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</si>
  <si>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</si>
  <si>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</si>
  <si>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</si>
  <si>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</si>
  <si>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</si>
  <si>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</si>
  <si>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</si>
  <si>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</si>
  <si>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</si>
  <si>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</si>
  <si>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</si>
  <si>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</si>
  <si>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</si>
  <si>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</si>
  <si>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</si>
  <si>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</si>
  <si>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</si>
  <si>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</si>
  <si>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</si>
  <si>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</si>
  <si>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</si>
  <si>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</si>
  <si>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</si>
  <si>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</si>
  <si>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</si>
  <si>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</si>
  <si>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</si>
  <si>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</si>
  <si>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</si>
  <si>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</si>
  <si>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</si>
  <si>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</si>
  <si>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</si>
  <si>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</si>
  <si>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</si>
  <si>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</si>
  <si>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</si>
  <si>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</si>
  <si>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</si>
  <si>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</si>
  <si>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</si>
  <si>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</si>
  <si>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</si>
  <si>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</si>
  <si>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</si>
  <si>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</si>
  <si>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</si>
  <si>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</si>
  <si>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</si>
  <si>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</si>
  <si>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</si>
  <si>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</si>
  <si>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</si>
  <si>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</si>
  <si>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</si>
  <si>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</si>
  <si>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</si>
  <si>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</si>
  <si>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</si>
  <si>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</si>
  <si>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</si>
  <si>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</si>
  <si>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</si>
  <si>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</si>
  <si>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</si>
  <si>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</si>
  <si>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</si>
  <si>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</si>
  <si>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</si>
  <si>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</si>
  <si>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</si>
  <si>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</si>
  <si>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</si>
  <si>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</si>
  <si>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</si>
  <si>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</si>
  <si>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</si>
  <si>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</si>
  <si>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</si>
  <si>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</si>
  <si>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</si>
  <si>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</si>
  <si>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</si>
  <si>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</si>
  <si>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</si>
  <si>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</si>
  <si>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</si>
  <si>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</si>
  <si>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</si>
  <si>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</si>
  <si>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</si>
  <si>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</si>
  <si>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</si>
  <si>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</si>
  <si>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</si>
  <si>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</si>
  <si>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</si>
  <si>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</si>
  <si>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</si>
  <si>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</si>
  <si>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</si>
  <si>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</si>
  <si>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</si>
  <si>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</si>
  <si>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</si>
  <si>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</si>
  <si>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</si>
  <si>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</si>
  <si>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</si>
  <si>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</si>
  <si>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</si>
  <si>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</si>
  <si>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</si>
  <si>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</si>
  <si>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</si>
  <si>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</si>
  <si>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</si>
  <si>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</si>
  <si>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</si>
  <si>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</si>
  <si>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</si>
  <si>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</si>
  <si>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</si>
  <si>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</si>
  <si>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</si>
  <si>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</si>
  <si>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</si>
  <si>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</si>
  <si>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</si>
  <si>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</si>
  <si>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</si>
  <si>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</si>
  <si>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</si>
  <si>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</si>
  <si>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</si>
  <si>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</si>
  <si>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</si>
  <si>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</si>
  <si>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</si>
  <si>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</si>
  <si>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</si>
  <si>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</si>
  <si>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</si>
  <si>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</si>
  <si>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</si>
  <si>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</si>
  <si>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</si>
  <si>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</si>
  <si>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</si>
  <si>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</si>
  <si>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</si>
  <si>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</si>
  <si>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</si>
  <si>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</si>
  <si>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</si>
  <si>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</si>
  <si>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</si>
  <si>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</si>
  <si>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</si>
  <si>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</si>
  <si>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</si>
  <si>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</si>
  <si>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</si>
  <si>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</si>
  <si>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</si>
  <si>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</si>
  <si>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</si>
  <si>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</si>
  <si>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</si>
  <si>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</si>
  <si>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</si>
  <si>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</si>
  <si>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</si>
  <si>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</si>
  <si>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</si>
  <si>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</si>
  <si>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</si>
  <si>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</si>
  <si>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</si>
  <si>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</si>
  <si>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</si>
  <si>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</si>
  <si>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</si>
  <si>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</si>
  <si>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</si>
  <si>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</si>
  <si>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</si>
  <si>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</si>
  <si>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</si>
  <si>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</si>
  <si>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</si>
  <si>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</si>
  <si>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</si>
  <si>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</si>
  <si>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</si>
  <si>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</si>
  <si>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</si>
  <si>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</si>
  <si>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</si>
  <si>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</si>
  <si>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</si>
  <si>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</si>
  <si>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</si>
  <si>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</si>
  <si>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</si>
  <si>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</si>
  <si>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</si>
  <si>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</si>
  <si>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</si>
  <si>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</si>
  <si>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</si>
  <si>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</si>
  <si>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</si>
  <si>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</si>
  <si>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</si>
  <si>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</si>
  <si>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</si>
  <si>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</si>
  <si>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</si>
  <si>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</si>
  <si>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</si>
  <si>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</si>
  <si>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</si>
  <si>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</si>
  <si>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</si>
  <si>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</si>
  <si>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</si>
  <si>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</si>
  <si>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</si>
  <si>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</si>
  <si>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</si>
  <si>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</si>
  <si>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</si>
  <si>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</si>
  <si>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</si>
  <si>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</si>
  <si>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</si>
  <si>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</si>
  <si>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</si>
  <si>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</si>
  <si>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</si>
  <si>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</si>
  <si>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</si>
  <si>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</si>
  <si>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</si>
  <si>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</si>
  <si>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</si>
  <si>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</si>
  <si>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</si>
  <si>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</si>
  <si>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</si>
  <si>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</si>
  <si>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</si>
  <si>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</si>
  <si>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</si>
  <si>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</si>
  <si>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</si>
  <si>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</si>
  <si>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</si>
  <si>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</si>
  <si>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</si>
  <si>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</si>
  <si>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</si>
  <si>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</si>
  <si>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</si>
  <si>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</si>
  <si>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</si>
  <si>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</si>
  <si>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</si>
  <si>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</si>
  <si>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</si>
  <si>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</si>
  <si>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</si>
  <si>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</si>
  <si>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</si>
  <si>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</si>
  <si>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</si>
  <si>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</si>
  <si>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</si>
  <si>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</si>
  <si>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</si>
  <si>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</si>
  <si>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</si>
  <si>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</si>
  <si>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</si>
  <si>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</si>
  <si>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</si>
  <si>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</si>
  <si>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</si>
  <si>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</si>
  <si>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</si>
  <si>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</si>
  <si>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</si>
  <si>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</si>
  <si>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</si>
  <si>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</si>
  <si>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</si>
  <si>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</si>
  <si>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</si>
  <si>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</si>
  <si>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</si>
  <si>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</si>
  <si>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</si>
  <si>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</si>
  <si>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</si>
  <si>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</si>
  <si>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</si>
  <si>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</si>
  <si>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</si>
  <si>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</si>
  <si>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</si>
  <si>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</si>
  <si>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</si>
  <si>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</si>
  <si>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</si>
  <si>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</si>
  <si>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</si>
  <si>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</si>
  <si>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</si>
  <si>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</si>
  <si>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</si>
  <si>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</si>
  <si>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</si>
  <si>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</si>
  <si>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</si>
  <si>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</si>
  <si>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</si>
  <si>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</si>
  <si>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</si>
  <si>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</si>
  <si>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</si>
  <si>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</si>
  <si>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</si>
  <si>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</si>
  <si>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</si>
  <si>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</si>
  <si>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</si>
  <si>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</si>
  <si>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</si>
  <si>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</si>
  <si>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</si>
  <si>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</si>
  <si>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</si>
  <si>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</si>
  <si>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</si>
  <si>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</si>
  <si>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</si>
  <si>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</si>
  <si>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</si>
  <si>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</si>
  <si>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</si>
  <si>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</si>
  <si>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</si>
  <si>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</si>
  <si>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</si>
  <si>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</si>
  <si>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</si>
  <si>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</si>
  <si>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</si>
  <si>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</si>
  <si>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</si>
  <si>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</si>
  <si>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</si>
  <si>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</si>
  <si>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</si>
  <si>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</si>
  <si>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</si>
  <si>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</si>
  <si>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</si>
  <si>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</si>
  <si>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</si>
  <si>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</si>
  <si>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</si>
  <si>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</si>
  <si>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</si>
  <si>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</si>
  <si>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</si>
  <si>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</si>
  <si>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</si>
  <si>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</si>
  <si>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</si>
  <si>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</si>
  <si>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</si>
  <si>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</si>
  <si>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</si>
  <si>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</si>
  <si>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</si>
  <si>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</si>
  <si>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</si>
  <si>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</si>
  <si>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</si>
  <si>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</si>
  <si>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</si>
  <si>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</si>
  <si>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</si>
  <si>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</si>
  <si>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</si>
  <si>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</si>
  <si>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</si>
  <si>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</si>
  <si>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</si>
  <si>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</si>
  <si>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</si>
  <si>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</si>
  <si>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</si>
  <si>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</si>
  <si>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</si>
  <si>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</si>
  <si>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</si>
  <si>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</si>
  <si>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</si>
  <si>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</si>
  <si>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</si>
  <si>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</si>
  <si>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</si>
  <si>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</si>
  <si>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</si>
  <si>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</si>
  <si>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</si>
  <si>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</si>
  <si>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</si>
  <si>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</si>
  <si>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</si>
  <si>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</si>
  <si>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</si>
  <si>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</si>
  <si>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</si>
  <si>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</si>
  <si>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</si>
  <si>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</si>
  <si>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</si>
  <si>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</si>
  <si>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</si>
  <si>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</si>
  <si>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</si>
  <si>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</si>
  <si>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</si>
  <si>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</si>
  <si>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</si>
  <si>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</si>
  <si>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</si>
  <si>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</si>
  <si>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</si>
  <si>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</si>
  <si>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</si>
  <si>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</si>
  <si>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</si>
  <si>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</si>
  <si>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</si>
  <si>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</si>
  <si>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</si>
  <si>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</si>
  <si>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</si>
  <si>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</si>
  <si>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</si>
  <si>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</si>
  <si>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</si>
  <si>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</si>
  <si>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</si>
  <si>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</si>
  <si>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</si>
  <si>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</si>
  <si>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</si>
  <si>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</si>
  <si>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</si>
  <si>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</si>
  <si>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</si>
  <si>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</si>
  <si>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</si>
  <si>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</si>
  <si>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</si>
  <si>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</si>
  <si>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</si>
  <si>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</si>
  <si>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</si>
  <si>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</si>
  <si>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</si>
  <si>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</si>
  <si>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</si>
  <si>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</si>
  <si>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</si>
  <si>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</si>
  <si>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</si>
  <si>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</si>
  <si>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</si>
  <si>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</si>
  <si>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</si>
  <si>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</si>
  <si>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</si>
  <si>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</si>
  <si>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</si>
  <si>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</si>
  <si>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</si>
  <si>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</si>
  <si>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</si>
  <si>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</si>
  <si>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</si>
  <si>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</si>
  <si>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</si>
  <si>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</si>
  <si>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</si>
  <si>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</si>
  <si>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</si>
  <si>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</si>
  <si>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</si>
  <si>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</si>
  <si>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</si>
  <si>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</si>
  <si>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</si>
  <si>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</si>
  <si>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</si>
  <si>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</si>
  <si>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</si>
  <si>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</si>
  <si>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</si>
  <si>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</si>
  <si>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</si>
  <si>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</si>
  <si>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</si>
  <si>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</si>
  <si>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</si>
  <si>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</si>
  <si>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</si>
  <si>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</si>
  <si>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</si>
  <si>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</si>
  <si>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</si>
  <si>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</si>
  <si>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</si>
  <si>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</si>
  <si>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</si>
  <si>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</si>
  <si>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</si>
  <si>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</si>
  <si>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</si>
  <si>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</si>
  <si>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</si>
  <si>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</si>
  <si>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</si>
  <si>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</si>
  <si>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</si>
  <si>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</si>
  <si>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</si>
  <si>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</si>
  <si>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</si>
  <si>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</si>
  <si>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</si>
  <si>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</si>
  <si>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</si>
  <si>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</si>
  <si>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</si>
  <si>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</si>
  <si>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</si>
  <si>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</si>
  <si>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</si>
  <si>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</si>
  <si>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</si>
  <si>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</si>
  <si>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</si>
  <si>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</si>
  <si>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</si>
  <si>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</si>
  <si>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</si>
  <si>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</si>
  <si>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</si>
  <si>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</si>
  <si>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</si>
  <si>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</si>
  <si>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</si>
  <si>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</si>
  <si>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</si>
  <si>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</si>
  <si>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</si>
  <si>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</si>
  <si>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</si>
  <si>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</si>
  <si>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</si>
  <si>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</si>
  <si>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</si>
  <si>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</si>
  <si>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</si>
  <si>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</si>
  <si>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</si>
  <si>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</si>
  <si>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</si>
  <si>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</si>
  <si>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</si>
  <si>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</si>
  <si>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</si>
  <si>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</si>
  <si>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</si>
  <si>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</si>
  <si>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</si>
  <si>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</si>
  <si>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</si>
  <si>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</si>
  <si>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</si>
  <si>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</si>
  <si>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</si>
  <si>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</si>
  <si>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</si>
  <si>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</si>
  <si>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</si>
  <si>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</si>
  <si>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</si>
  <si>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</si>
  <si>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</si>
  <si>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</si>
  <si>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</si>
  <si>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</si>
  <si>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</si>
  <si>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</si>
  <si>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</si>
  <si>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</si>
  <si>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</si>
  <si>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</si>
  <si>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</si>
  <si>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</si>
  <si>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</si>
  <si>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</si>
  <si>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</si>
  <si>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</si>
  <si>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</si>
  <si>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</si>
  <si>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</si>
  <si>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</si>
  <si>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</si>
  <si>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</si>
  <si>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</si>
  <si>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</si>
  <si>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</si>
  <si>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</si>
  <si>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</si>
  <si>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</si>
  <si>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</si>
  <si>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</si>
  <si>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</si>
  <si>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</si>
  <si>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</si>
  <si>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</si>
  <si>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</si>
  <si>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</si>
  <si>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</si>
  <si>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</si>
  <si>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</si>
  <si>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</si>
  <si>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</si>
  <si>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</si>
  <si>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</si>
  <si>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</si>
  <si>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</si>
  <si>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</si>
  <si>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</si>
  <si>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</si>
  <si>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</si>
  <si>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</si>
  <si>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</si>
  <si>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</si>
  <si>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</si>
  <si>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</si>
  <si>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</si>
  <si>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</si>
  <si>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</si>
  <si>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</si>
  <si>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</si>
  <si>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</si>
  <si>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</si>
  <si>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</si>
  <si>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</si>
  <si>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</si>
  <si>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</si>
  <si>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</si>
  <si>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</si>
  <si>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</si>
  <si>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</si>
  <si>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</si>
  <si>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</si>
  <si>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</si>
  <si>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</si>
  <si>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</si>
  <si>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</si>
  <si>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</si>
  <si>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</si>
  <si>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</si>
  <si>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</si>
  <si>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</si>
  <si>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</si>
  <si>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</si>
  <si>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</si>
  <si>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</si>
  <si>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</si>
  <si>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</si>
  <si>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</si>
  <si>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</si>
  <si>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</si>
  <si>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</si>
  <si>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</si>
  <si>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</si>
  <si>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</si>
  <si>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</si>
  <si>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</si>
  <si>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</si>
  <si>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</si>
  <si>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</si>
  <si>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</si>
  <si>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</si>
  <si>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</si>
  <si>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</si>
  <si>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</si>
  <si>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</si>
  <si>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</si>
  <si>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</si>
  <si>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</si>
  <si>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</si>
  <si>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</si>
  <si>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</si>
  <si>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</si>
  <si>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</si>
  <si>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</si>
  <si>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</si>
  <si>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</si>
  <si>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</si>
  <si>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</si>
  <si>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</si>
  <si>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</si>
  <si>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</si>
  <si>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</si>
  <si>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</si>
  <si>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</si>
  <si>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</si>
  <si>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</si>
  <si>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</si>
  <si>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</si>
  <si>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</si>
  <si>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</si>
  <si>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</si>
  <si>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</si>
  <si>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</si>
  <si>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</si>
  <si>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</si>
  <si>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</si>
  <si>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</si>
  <si>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</si>
  <si>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</si>
  <si>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</si>
  <si>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</si>
  <si>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</si>
  <si>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</si>
  <si>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</si>
  <si>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</si>
  <si>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</si>
  <si>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</si>
  <si>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</si>
  <si>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</si>
  <si>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</si>
  <si>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</si>
  <si>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</si>
  <si>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</si>
  <si>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</si>
  <si>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</si>
  <si>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</si>
  <si>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</si>
  <si>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</si>
  <si>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</si>
  <si>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</si>
  <si>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</si>
  <si>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</si>
  <si>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</si>
  <si>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</si>
  <si>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</si>
  <si>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</si>
  <si>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</si>
  <si>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</si>
  <si>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</si>
  <si>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</si>
  <si>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</si>
  <si>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</si>
  <si>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</si>
  <si>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</si>
  <si>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</si>
  <si>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</si>
  <si>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</si>
  <si>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</si>
  <si>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</si>
  <si>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</si>
  <si>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</si>
  <si>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</si>
  <si>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</si>
  <si>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</si>
  <si>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</si>
  <si>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</si>
  <si>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</si>
  <si>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</si>
  <si>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</si>
  <si>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</si>
  <si>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</si>
  <si>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</si>
  <si>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</si>
  <si>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</si>
  <si>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</si>
  <si>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</si>
  <si>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</si>
  <si>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</si>
  <si>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</si>
  <si>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</si>
  <si>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</si>
  <si>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</si>
  <si>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</si>
  <si>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</si>
  <si>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</si>
  <si>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</si>
  <si>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</si>
  <si>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</si>
  <si>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</si>
  <si>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</si>
  <si>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</si>
  <si>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</si>
  <si>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</si>
  <si>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</si>
  <si>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</si>
  <si>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</si>
  <si>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</si>
  <si>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</si>
  <si>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</si>
  <si>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</si>
  <si>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</si>
  <si>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</si>
  <si>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</si>
  <si>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</si>
  <si>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</si>
  <si>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</si>
  <si>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</si>
  <si>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</si>
  <si>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</si>
  <si>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</si>
  <si>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</si>
  <si>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</si>
  <si>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</si>
  <si>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</si>
  <si>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</si>
  <si>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</si>
  <si>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</si>
  <si>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</si>
  <si>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</si>
  <si>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</si>
  <si>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</si>
  <si>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</si>
  <si>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</si>
  <si>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</si>
  <si>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</si>
  <si>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</si>
  <si>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</si>
  <si>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</si>
  <si>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</si>
  <si>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</si>
  <si>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</si>
  <si>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</si>
  <si>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</si>
  <si>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</si>
  <si>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</si>
  <si>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</si>
  <si>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</si>
  <si>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</si>
  <si>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</si>
  <si>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</si>
  <si>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</si>
  <si>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</si>
  <si>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</si>
  <si>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</si>
  <si>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</si>
  <si>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</si>
  <si>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</si>
  <si>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</si>
  <si>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</si>
  <si>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</si>
  <si>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</si>
  <si>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</si>
  <si>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</si>
  <si>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</si>
  <si>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</si>
  <si>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</si>
  <si>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</si>
  <si>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</si>
  <si>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</si>
  <si>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</si>
  <si>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</si>
  <si>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</si>
  <si>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</si>
  <si>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</si>
  <si>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</si>
  <si>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</si>
  <si>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</si>
  <si>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</si>
  <si>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</si>
  <si>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</si>
  <si>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</si>
  <si>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</si>
  <si>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</si>
  <si>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</si>
  <si>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</si>
  <si>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</si>
  <si>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</si>
  <si>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</si>
  <si>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</si>
  <si>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</si>
  <si>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</si>
  <si>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</si>
  <si>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</si>
  <si>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</si>
  <si>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</si>
  <si>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</si>
  <si>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</si>
  <si>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</si>
  <si>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</si>
  <si>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</si>
  <si>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</si>
  <si>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</si>
  <si>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</si>
  <si>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</si>
  <si>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</si>
  <si>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</si>
  <si>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</si>
  <si>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</si>
  <si>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</si>
  <si>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</si>
  <si>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</si>
  <si>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</si>
  <si>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</si>
  <si>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</si>
  <si>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</si>
  <si>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</si>
  <si>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</si>
  <si>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</si>
  <si>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</si>
  <si>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</si>
  <si>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</si>
  <si>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</si>
  <si>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</si>
  <si>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</si>
  <si>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</si>
  <si>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</si>
  <si>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</si>
  <si>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</si>
  <si>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</si>
  <si>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</si>
  <si>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</si>
  <si>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</si>
  <si>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</si>
  <si>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</si>
  <si>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</si>
  <si>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</si>
  <si>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</si>
  <si>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</si>
  <si>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</si>
  <si>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</si>
  <si>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</si>
  <si>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</si>
  <si>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</si>
  <si>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</si>
  <si>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</si>
  <si>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</si>
  <si>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</si>
  <si>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</si>
  <si>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</si>
  <si>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</si>
  <si>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</si>
  <si>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</si>
  <si>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</si>
  <si>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</si>
  <si>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</si>
  <si>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</si>
  <si>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</si>
  <si>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</si>
  <si>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</si>
  <si>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</si>
  <si>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</si>
  <si>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</si>
  <si>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</si>
  <si>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</si>
  <si>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</si>
  <si>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</si>
  <si>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</si>
  <si>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</si>
  <si>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</si>
  <si>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</si>
  <si>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</si>
  <si>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</si>
  <si>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</si>
  <si>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</si>
  <si>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</si>
  <si>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</si>
  <si>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</si>
  <si>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</si>
  <si>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</si>
  <si>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</si>
  <si>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</si>
  <si>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</si>
  <si>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</si>
  <si>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</si>
  <si>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</si>
  <si>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</si>
  <si>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</si>
  <si>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</si>
  <si>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</si>
  <si>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</si>
  <si>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</si>
  <si>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</si>
  <si>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</si>
  <si>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</si>
  <si>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</si>
  <si>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</si>
  <si>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</si>
  <si>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</si>
  <si>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</si>
  <si>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</si>
  <si>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</si>
  <si>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</si>
  <si>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</si>
  <si>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</si>
  <si>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</si>
  <si>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</si>
  <si>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</si>
  <si>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</si>
  <si>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</si>
  <si>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</si>
  <si>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</si>
  <si>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</si>
  <si>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</si>
  <si>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</si>
  <si>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</si>
  <si>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</si>
  <si>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</si>
  <si>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</si>
  <si>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</si>
  <si>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</si>
  <si>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</si>
  <si>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</si>
  <si>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</si>
  <si>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</si>
  <si>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</si>
  <si>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</si>
  <si>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</si>
  <si>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</si>
  <si>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</si>
  <si>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</si>
  <si>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</si>
  <si>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</si>
  <si>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</si>
  <si>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</si>
  <si>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</si>
  <si>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</si>
  <si>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</si>
  <si>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</si>
  <si>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</si>
  <si>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</si>
  <si>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</si>
  <si>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</si>
  <si>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</si>
  <si>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</si>
  <si>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</si>
  <si>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</si>
  <si>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</si>
  <si>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</si>
  <si>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</si>
  <si>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</si>
  <si>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</si>
  <si>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</si>
  <si>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</si>
  <si>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</si>
  <si>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</si>
  <si>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</si>
  <si>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</si>
  <si>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</si>
  <si>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</si>
  <si>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</si>
  <si>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</si>
  <si>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</si>
  <si>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</si>
  <si>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</si>
  <si>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</si>
  <si>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</si>
  <si>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</si>
  <si>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</si>
  <si>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</si>
  <si>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</si>
  <si>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</si>
  <si>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</si>
  <si>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</si>
  <si>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</si>
  <si>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</si>
  <si>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</si>
  <si>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</si>
  <si>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</si>
  <si>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</si>
  <si>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</si>
  <si>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</si>
  <si>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</si>
  <si>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</si>
  <si>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</si>
  <si>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</si>
  <si>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</si>
  <si>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</si>
  <si>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</si>
  <si>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</si>
  <si>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</si>
  <si>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</si>
  <si>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</si>
  <si>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</si>
  <si>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</si>
  <si>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</si>
  <si>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</si>
  <si>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</si>
  <si>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</si>
  <si>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</si>
  <si>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</si>
  <si>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</si>
  <si>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</si>
  <si>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</si>
  <si>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</si>
  <si>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</si>
  <si>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</si>
  <si>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</si>
  <si>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</si>
  <si>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</si>
  <si>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</si>
  <si>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</si>
  <si>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</si>
  <si>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</si>
  <si>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</si>
  <si>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</si>
  <si>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</si>
  <si>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</si>
  <si>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</si>
  <si>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</si>
  <si>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</si>
  <si>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</si>
  <si>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</si>
  <si>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</si>
  <si>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</si>
  <si>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</si>
  <si>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</si>
  <si>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</si>
  <si>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</si>
  <si>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</si>
  <si>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</si>
  <si>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</si>
  <si>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</si>
  <si>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</si>
  <si>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</si>
  <si>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</si>
  <si>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</si>
  <si>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</si>
  <si>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</si>
  <si>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</si>
  <si>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</si>
  <si>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</si>
  <si>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</si>
  <si>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</si>
  <si>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</si>
  <si>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</si>
  <si>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</si>
  <si>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</si>
  <si>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</si>
  <si>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</si>
  <si>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</si>
  <si>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</si>
  <si>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</si>
  <si>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</si>
  <si>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</si>
  <si>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</si>
  <si>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</si>
  <si>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</si>
  <si>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</si>
  <si>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</si>
  <si>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</si>
  <si>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</si>
  <si>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</si>
  <si>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</si>
  <si>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</si>
  <si>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</si>
  <si>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</si>
  <si>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</si>
  <si>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</si>
  <si>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</si>
  <si>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</si>
  <si>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</si>
  <si>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</si>
  <si>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</si>
  <si>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</si>
  <si>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</si>
  <si>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</si>
  <si>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</si>
  <si>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</si>
  <si>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</si>
  <si>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</si>
  <si>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</si>
  <si>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</si>
  <si>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</si>
  <si>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</si>
  <si>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</si>
  <si>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</si>
  <si>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</si>
  <si>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</si>
  <si>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</si>
  <si>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</si>
  <si>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</si>
  <si>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</si>
  <si>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</si>
  <si>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</si>
  <si>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</si>
  <si>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</si>
  <si>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</si>
  <si>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</si>
  <si>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</si>
  <si>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</si>
  <si>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</si>
  <si>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</si>
  <si>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</si>
  <si>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</si>
  <si>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</si>
  <si>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</si>
  <si>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</si>
  <si>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</si>
  <si>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</si>
  <si>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</si>
  <si>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</si>
  <si>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</si>
  <si>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</si>
  <si>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</si>
  <si>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</si>
  <si>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</si>
  <si>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</si>
  <si>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</si>
  <si>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</si>
  <si>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</si>
  <si>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</si>
  <si>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</si>
  <si>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</si>
  <si>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</si>
  <si>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</si>
  <si>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</si>
  <si>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</si>
  <si>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</si>
  <si>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</si>
  <si>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</si>
  <si>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</si>
  <si>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</si>
  <si>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</si>
  <si>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</si>
  <si>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</si>
  <si>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</si>
  <si>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</si>
  <si>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</si>
  <si>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</si>
  <si>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</si>
  <si>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</si>
  <si>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</si>
  <si>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</si>
  <si>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</si>
  <si>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</si>
  <si>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</si>
  <si>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</si>
  <si>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</si>
  <si>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</si>
  <si>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</si>
  <si>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</si>
  <si>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</si>
  <si>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</si>
  <si>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</si>
  <si>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</si>
  <si>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</si>
  <si>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</si>
  <si>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</si>
  <si>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</si>
  <si>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</si>
  <si>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</si>
  <si>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</si>
  <si>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</si>
  <si>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</si>
  <si>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</si>
  <si>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</si>
  <si>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</si>
  <si>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</si>
  <si>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</si>
  <si>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</si>
  <si>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</si>
  <si>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</si>
  <si>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</si>
  <si>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</si>
  <si>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</si>
  <si>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</si>
  <si>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</si>
  <si>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</si>
  <si>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</si>
  <si>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</si>
  <si>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</si>
  <si>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</si>
  <si>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</si>
  <si>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</si>
  <si>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</si>
  <si>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</si>
  <si>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</si>
  <si>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</si>
  <si>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</si>
  <si>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</si>
  <si>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</si>
  <si>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</si>
  <si>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</si>
  <si>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</si>
  <si>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</si>
  <si>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</si>
  <si>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</si>
  <si>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</si>
  <si>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</si>
  <si>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</si>
  <si>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</si>
  <si>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</si>
  <si>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</si>
  <si>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</si>
  <si>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</si>
  <si>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</si>
  <si>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</si>
  <si>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</si>
  <si>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</si>
  <si>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</si>
  <si>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</si>
  <si>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</si>
  <si>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</si>
  <si>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</si>
  <si>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</si>
  <si>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</si>
  <si>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</si>
  <si>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</si>
  <si>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</si>
  <si>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</si>
  <si>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</si>
  <si>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</si>
  <si>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</si>
  <si>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</si>
  <si>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</si>
  <si>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</si>
  <si>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</si>
  <si>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</si>
  <si>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</si>
  <si>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</si>
  <si>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</si>
  <si>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</si>
  <si>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</si>
  <si>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</si>
  <si>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</si>
  <si>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</si>
  <si>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</si>
  <si>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</si>
  <si>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</si>
  <si>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</si>
  <si>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</si>
  <si>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</si>
  <si>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</si>
  <si>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</si>
  <si>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</si>
  <si>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</si>
  <si>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</si>
  <si>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</si>
  <si>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</si>
  <si>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</si>
  <si>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</si>
  <si>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</si>
  <si>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</si>
  <si>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</si>
  <si>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</si>
  <si>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</si>
  <si>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</si>
  <si>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</si>
  <si>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</si>
  <si>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</si>
  <si>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</si>
  <si>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</si>
  <si>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</si>
  <si>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</si>
  <si>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</si>
  <si>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</si>
  <si>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</si>
  <si>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</si>
  <si>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</si>
  <si>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</si>
  <si>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</si>
  <si>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</si>
  <si>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</si>
  <si>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</si>
  <si>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</si>
  <si>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</si>
  <si>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</si>
  <si>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</si>
  <si>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</si>
  <si>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</si>
  <si>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</si>
  <si>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</si>
  <si>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</si>
  <si>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</si>
  <si>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</si>
  <si>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</si>
  <si>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</si>
  <si>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</si>
  <si>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</si>
  <si>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</si>
  <si>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</si>
  <si>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</si>
  <si>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</si>
  <si>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</si>
  <si>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</si>
  <si>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</si>
  <si>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</si>
  <si>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</si>
  <si>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</si>
  <si>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</si>
  <si>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</si>
  <si>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</si>
  <si>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</si>
  <si>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</si>
  <si>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</si>
  <si>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</si>
  <si>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</si>
  <si>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</si>
  <si>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</si>
  <si>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</si>
  <si>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</si>
  <si>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</si>
  <si>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</si>
  <si>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</si>
  <si>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</si>
  <si>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</si>
  <si>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</si>
  <si>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</si>
  <si>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</si>
  <si>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</si>
  <si>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</si>
  <si>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</si>
  <si>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</si>
  <si>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</si>
  <si>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</si>
  <si>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</si>
  <si>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</si>
  <si>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</si>
  <si>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</si>
  <si>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</si>
  <si>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</si>
  <si>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</si>
  <si>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</si>
  <si>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</si>
  <si>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</si>
  <si>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</si>
  <si>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</si>
  <si>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</si>
  <si>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</si>
  <si>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</si>
  <si>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</si>
  <si>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</si>
  <si>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</si>
  <si>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</si>
  <si>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</si>
  <si>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</si>
  <si>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</si>
  <si>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</si>
  <si>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</si>
  <si>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</si>
  <si>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</si>
  <si>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</si>
  <si>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</si>
  <si>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</si>
  <si>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</si>
  <si>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</si>
  <si>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</si>
  <si>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</si>
  <si>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</si>
  <si>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</si>
  <si>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</si>
  <si>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</si>
  <si>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</si>
  <si>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</si>
  <si>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</si>
  <si>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</si>
  <si>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</si>
  <si>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</si>
  <si>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</si>
  <si>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</si>
  <si>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</si>
  <si>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</si>
  <si>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</si>
  <si>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</si>
  <si>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</si>
  <si>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</si>
  <si>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</si>
  <si>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</si>
  <si>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</si>
  <si>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</si>
  <si>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</si>
  <si>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</si>
  <si>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</si>
  <si>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</si>
  <si>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</si>
  <si>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</si>
  <si>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</si>
  <si>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</si>
  <si>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</si>
  <si>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</si>
  <si>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</si>
  <si>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</si>
  <si>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</si>
  <si>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</si>
  <si>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</si>
  <si>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</si>
  <si>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</si>
  <si>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</si>
  <si>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</si>
  <si>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</si>
  <si>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</si>
  <si>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</si>
  <si>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</si>
  <si>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</si>
  <si>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</si>
  <si>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</si>
  <si>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</si>
  <si>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</si>
  <si>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</si>
  <si>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</si>
  <si>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</si>
  <si>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</si>
  <si>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</si>
  <si>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</si>
  <si>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</si>
  <si>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</si>
  <si>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</si>
  <si>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</si>
  <si>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</si>
  <si>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</si>
  <si>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</si>
  <si>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</si>
  <si>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</si>
  <si>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</si>
  <si>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</si>
  <si>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</si>
  <si>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</si>
  <si>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</si>
  <si>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</si>
  <si>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</si>
  <si>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</si>
  <si>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</si>
  <si>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</si>
  <si>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</si>
  <si>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</si>
  <si>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</si>
  <si>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</si>
  <si>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</si>
  <si>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</si>
  <si>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</si>
  <si>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</si>
  <si>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</si>
  <si>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</si>
  <si>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</si>
  <si>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</si>
  <si>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</si>
  <si>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</si>
  <si>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</si>
  <si>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</si>
  <si>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</si>
  <si>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</si>
  <si>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</si>
  <si>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</si>
  <si>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</si>
  <si>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</si>
  <si>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</si>
  <si>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</si>
  <si>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</si>
  <si>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</si>
  <si>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</si>
  <si>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</si>
  <si>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</si>
  <si>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</si>
  <si>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</si>
  <si>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</si>
  <si>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</si>
  <si>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</si>
  <si>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</si>
  <si>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</si>
  <si>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</si>
  <si>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</si>
  <si>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</si>
  <si>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</si>
  <si>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</si>
  <si>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</si>
  <si>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</si>
  <si>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</si>
  <si>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</si>
  <si>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</si>
  <si>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</si>
  <si>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</si>
  <si>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</si>
  <si>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</si>
  <si>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</si>
  <si>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</si>
  <si>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</si>
  <si>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</si>
  <si>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</si>
  <si>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</si>
  <si>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</si>
  <si>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</si>
  <si>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</si>
  <si>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</si>
  <si>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</si>
  <si>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</si>
  <si>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</si>
  <si>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</si>
  <si>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</si>
  <si>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</si>
  <si>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</si>
  <si>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</si>
  <si>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</si>
  <si>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</si>
  <si>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</si>
  <si>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</si>
  <si>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</si>
  <si>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</si>
  <si>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</si>
  <si>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</si>
  <si>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</si>
  <si>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</si>
  <si>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</si>
  <si>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</si>
  <si>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</si>
  <si>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</si>
  <si>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</si>
  <si>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</si>
  <si>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</si>
  <si>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</si>
  <si>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</si>
  <si>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</si>
  <si>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</si>
  <si>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</si>
  <si>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</si>
  <si>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</si>
  <si>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</si>
  <si>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</si>
  <si>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</si>
  <si>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</si>
  <si>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</si>
  <si>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</si>
  <si>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</si>
  <si>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</si>
  <si>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</si>
  <si>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</si>
  <si>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</si>
  <si>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</si>
  <si>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</si>
  <si>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</si>
  <si>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</si>
  <si>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</si>
  <si>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</si>
  <si>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</si>
  <si>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</si>
  <si>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</si>
  <si>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</si>
  <si>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</si>
  <si>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</si>
  <si>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</si>
  <si>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</si>
  <si>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</si>
  <si>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</si>
  <si>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</si>
  <si>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</si>
  <si>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</si>
  <si>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</si>
  <si>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</si>
  <si>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</si>
  <si>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</si>
  <si>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</si>
  <si>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</si>
  <si>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</si>
  <si>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</si>
  <si>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</si>
  <si>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</si>
  <si>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</si>
  <si>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</si>
  <si>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</si>
  <si>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</si>
  <si>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</si>
  <si>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</si>
  <si>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</si>
  <si>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</si>
  <si>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</si>
  <si>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</si>
  <si>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</si>
  <si>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</si>
  <si>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</si>
  <si>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</si>
  <si>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</si>
  <si>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</si>
  <si>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</si>
  <si>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</si>
  <si>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</si>
  <si>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</si>
  <si>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</si>
  <si>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</si>
  <si>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</si>
  <si>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</si>
  <si>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</si>
  <si>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</si>
  <si>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</si>
  <si>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</si>
  <si>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</si>
  <si>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</si>
  <si>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</si>
  <si>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</si>
  <si>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</si>
  <si>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</si>
  <si>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</si>
  <si>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</si>
  <si>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</si>
  <si>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</si>
  <si>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</si>
  <si>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</si>
  <si>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</si>
  <si>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</si>
  <si>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</si>
  <si>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</si>
  <si>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</si>
  <si>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</si>
  <si>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</si>
  <si>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</si>
  <si>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</si>
  <si>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</si>
  <si>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</si>
  <si>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</si>
  <si>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</si>
  <si>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</si>
  <si>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</si>
  <si>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</si>
  <si>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</si>
  <si>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</si>
  <si>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</si>
  <si>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</si>
  <si>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</si>
  <si>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</si>
  <si>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</si>
  <si>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</si>
  <si>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</si>
  <si>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</si>
  <si>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</si>
  <si>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</si>
  <si>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</si>
  <si>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</si>
  <si>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</si>
  <si>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</si>
  <si>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</si>
  <si>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</si>
  <si>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</si>
  <si>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</si>
  <si>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</si>
  <si>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</si>
  <si>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</si>
  <si>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</si>
  <si>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</si>
  <si>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</si>
  <si>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</si>
  <si>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</si>
  <si>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</si>
  <si>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</si>
  <si>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</si>
  <si>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</si>
  <si>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</si>
  <si>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</si>
  <si>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</si>
  <si>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</si>
  <si>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</si>
  <si>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</si>
  <si>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</si>
  <si>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</si>
  <si>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</si>
  <si>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</si>
  <si>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</si>
  <si>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</si>
  <si>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</si>
  <si>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</si>
  <si>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</si>
  <si>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</si>
  <si>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</si>
  <si>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</si>
  <si>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</si>
  <si>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</si>
  <si>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</si>
  <si>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</si>
  <si>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</si>
  <si>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</si>
  <si>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</si>
  <si>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</si>
  <si>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</si>
  <si>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</si>
  <si>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</si>
  <si>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</si>
  <si>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</si>
  <si>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</si>
  <si>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</si>
  <si>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</si>
  <si>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</si>
  <si>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</si>
  <si>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</si>
  <si>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</si>
  <si>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</si>
  <si>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</si>
  <si>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</si>
  <si>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</si>
  <si>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</si>
  <si>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</si>
  <si>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</si>
  <si>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</si>
  <si>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</si>
  <si>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</si>
  <si>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</si>
  <si>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</si>
  <si>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</si>
  <si>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</si>
  <si>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</si>
  <si>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</si>
  <si>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</si>
  <si>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</si>
  <si>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</si>
  <si>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</si>
  <si>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</si>
  <si>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</si>
  <si>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</si>
  <si>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</si>
  <si>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</si>
  <si>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</si>
  <si>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</si>
  <si>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</si>
  <si>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</si>
  <si>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</si>
  <si>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</si>
  <si>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</si>
  <si>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</si>
  <si>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</si>
  <si>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</si>
  <si>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</si>
  <si>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</si>
  <si>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</si>
  <si>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</si>
  <si>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</si>
  <si>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</si>
  <si>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</si>
  <si>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</si>
  <si>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</si>
  <si>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</si>
  <si>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</si>
  <si>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</si>
  <si>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</si>
  <si>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</si>
  <si>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</si>
  <si>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</si>
  <si>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</si>
  <si>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</si>
  <si>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</si>
  <si>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</si>
  <si>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</si>
  <si>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</si>
  <si>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</si>
  <si>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</si>
  <si>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</si>
  <si>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</si>
  <si>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</si>
  <si>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</si>
  <si>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</si>
  <si>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</si>
  <si>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</si>
  <si>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</si>
  <si>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</si>
  <si>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</si>
  <si>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</si>
  <si>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</si>
  <si>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</si>
  <si>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</si>
  <si>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</si>
  <si>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</si>
  <si>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</si>
  <si>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</si>
  <si>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</si>
  <si>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</si>
  <si>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</si>
  <si>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</si>
  <si>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</si>
  <si>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</si>
  <si>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</si>
  <si>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</si>
  <si>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</si>
  <si>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</si>
  <si>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</si>
  <si>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</si>
  <si>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</si>
  <si>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</si>
  <si>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</si>
  <si>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</si>
  <si>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</si>
  <si>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</si>
  <si>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</si>
  <si>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</si>
  <si>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</si>
  <si>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</si>
  <si>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</si>
  <si>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</si>
  <si>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</si>
  <si>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</si>
  <si>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</si>
  <si>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</si>
  <si>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</si>
  <si>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</si>
  <si>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</si>
  <si>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</si>
  <si>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</si>
  <si>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</si>
  <si>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</si>
  <si>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</si>
  <si>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</si>
  <si>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</si>
  <si>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</si>
  <si>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</si>
  <si>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</si>
  <si>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</si>
  <si>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</si>
  <si>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</si>
  <si>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</si>
  <si>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</si>
  <si>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</si>
  <si>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</si>
  <si>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</si>
  <si>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</si>
  <si>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</si>
  <si>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</si>
  <si>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</si>
  <si>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</si>
  <si>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</si>
  <si>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</si>
  <si>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</si>
  <si>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</si>
  <si>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</si>
  <si>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</si>
  <si>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</si>
  <si>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</si>
  <si>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</si>
  <si>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</si>
  <si>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</si>
  <si>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</si>
  <si>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</si>
  <si>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</si>
  <si>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</si>
  <si>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</si>
  <si>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</si>
  <si>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</si>
  <si>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</si>
  <si>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</si>
  <si>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</si>
  <si>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</si>
  <si>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</si>
  <si>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</si>
  <si>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</si>
  <si>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</si>
  <si>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</si>
  <si>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</si>
  <si>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</si>
  <si>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</si>
  <si>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</si>
  <si>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</si>
  <si>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</si>
  <si>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</si>
  <si>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</si>
  <si>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</si>
  <si>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</si>
  <si>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</si>
  <si>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</si>
  <si>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</si>
  <si>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</si>
  <si>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</si>
  <si>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</si>
  <si>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</si>
  <si>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</si>
  <si>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</si>
  <si>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</si>
  <si>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</si>
  <si>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</si>
  <si>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</si>
  <si>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</si>
  <si>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</si>
  <si>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</si>
  <si>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</si>
  <si>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</si>
  <si>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</si>
  <si>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</si>
  <si>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</si>
  <si>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</si>
  <si>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</si>
  <si>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</si>
  <si>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</si>
  <si>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</si>
  <si>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</si>
  <si>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</si>
  <si>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</si>
  <si>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</si>
  <si>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</si>
  <si>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</si>
  <si>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</si>
  <si>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</si>
  <si>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</si>
  <si>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</si>
  <si>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</si>
  <si>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</si>
  <si>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</si>
  <si>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</si>
  <si>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</si>
  <si>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</si>
  <si>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</si>
  <si>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</si>
  <si>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</si>
  <si>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</si>
  <si>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</si>
  <si>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</si>
  <si>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</si>
  <si>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</si>
  <si>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</si>
  <si>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</si>
  <si>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</si>
  <si>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</si>
  <si>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</si>
  <si>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</si>
  <si>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</si>
  <si>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</si>
  <si>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</si>
  <si>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</si>
  <si>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</si>
  <si>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</si>
  <si>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</si>
  <si>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</si>
  <si>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</si>
  <si>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</si>
  <si>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</si>
  <si>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</si>
  <si>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</si>
  <si>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</si>
  <si>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</si>
  <si>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</si>
  <si>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</si>
  <si>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</si>
  <si>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</si>
  <si>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</si>
  <si>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</si>
  <si>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</si>
  <si>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</si>
  <si>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</si>
  <si>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</si>
  <si>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</si>
  <si>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</si>
  <si>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</si>
  <si>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</si>
  <si>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</si>
  <si>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</si>
  <si>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</si>
  <si>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</si>
  <si>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</si>
  <si>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</si>
  <si>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</si>
  <si>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</si>
  <si>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</si>
  <si>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</si>
  <si>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</si>
  <si>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</si>
  <si>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</si>
  <si>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</si>
  <si>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</si>
  <si>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</si>
  <si>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</si>
  <si>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</si>
  <si>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</si>
  <si>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</si>
  <si>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</si>
  <si>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</si>
  <si>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</si>
  <si>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</si>
  <si>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</si>
  <si>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</si>
  <si>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</si>
  <si>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</si>
  <si>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</si>
  <si>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</si>
  <si>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</si>
  <si>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</si>
  <si>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</si>
  <si>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</si>
  <si>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</si>
  <si>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</si>
  <si>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</si>
  <si>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</si>
  <si>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</si>
  <si>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</si>
  <si>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</si>
  <si>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</si>
  <si>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</si>
  <si>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</si>
  <si>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</si>
  <si>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</si>
  <si>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</si>
  <si>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</si>
  <si>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</si>
  <si>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</si>
  <si>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</si>
  <si>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</si>
  <si>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</si>
  <si>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</si>
  <si>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</si>
  <si>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</si>
  <si>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</si>
  <si>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</si>
  <si>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</si>
  <si>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</si>
  <si>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</si>
  <si>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</si>
  <si>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</si>
  <si>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</si>
  <si>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</si>
  <si>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</si>
  <si>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</si>
  <si>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</si>
  <si>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</si>
  <si>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</si>
  <si>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</si>
  <si>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</si>
  <si>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</si>
  <si>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</si>
  <si>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</si>
  <si>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</si>
  <si>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</si>
  <si>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</si>
  <si>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</si>
  <si>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</si>
  <si>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</si>
  <si>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</si>
  <si>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</si>
  <si>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</si>
  <si>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</si>
  <si>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</si>
  <si>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</si>
  <si>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</si>
  <si>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</si>
  <si>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</si>
  <si>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</si>
  <si>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</si>
  <si>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</si>
  <si>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</si>
  <si>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</si>
  <si>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</si>
  <si>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</si>
  <si>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</si>
  <si>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</si>
  <si>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</si>
  <si>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</si>
  <si>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</si>
  <si>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</si>
  <si>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</si>
  <si>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</si>
  <si>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</si>
  <si>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</si>
  <si>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</si>
  <si>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</si>
  <si>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</si>
  <si>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</si>
  <si>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</si>
  <si>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</si>
  <si>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</si>
  <si>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</si>
  <si>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</si>
  <si>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</si>
  <si>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</si>
  <si>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</si>
  <si>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</si>
  <si>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</si>
  <si>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</si>
  <si>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</si>
  <si>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</si>
  <si>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</si>
  <si>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</si>
  <si>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</si>
  <si>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</si>
  <si>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</si>
  <si>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</si>
  <si>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</si>
  <si>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</si>
  <si>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</si>
  <si>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</si>
  <si>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</si>
  <si>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</si>
  <si>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</si>
  <si>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</si>
  <si>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</si>
  <si>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</si>
  <si>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</si>
  <si>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</si>
  <si>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</si>
  <si>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</si>
  <si>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</si>
  <si>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</si>
  <si>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</si>
  <si>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</si>
  <si>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</si>
  <si>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</si>
  <si>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</si>
  <si>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</si>
  <si>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</si>
  <si>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</si>
  <si>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</si>
  <si>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</si>
  <si>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</si>
  <si>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</si>
  <si>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</si>
  <si>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</si>
  <si>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</si>
  <si>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</si>
  <si>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</si>
  <si>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</si>
  <si>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</si>
  <si>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</si>
  <si>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</si>
  <si>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</si>
  <si>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</si>
  <si>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</si>
  <si>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</si>
  <si>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</si>
  <si>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</si>
  <si>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</si>
  <si>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</si>
  <si>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</si>
  <si>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</si>
  <si>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</si>
  <si>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</si>
  <si>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</si>
  <si>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</si>
  <si>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</si>
  <si>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</si>
  <si>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</si>
  <si>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</si>
  <si>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</si>
  <si>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</si>
  <si>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</si>
  <si>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</si>
  <si>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</si>
  <si>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</si>
  <si>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</si>
  <si>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</si>
  <si>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</si>
  <si>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</si>
  <si>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</si>
  <si>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</si>
  <si>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</si>
  <si>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</si>
  <si>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</si>
  <si>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</si>
  <si>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</si>
  <si>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</si>
  <si>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</si>
  <si>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</si>
  <si>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</si>
  <si>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</si>
  <si>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</si>
  <si>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</si>
  <si>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</si>
  <si>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</si>
  <si>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</si>
  <si>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</si>
  <si>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</si>
  <si>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</si>
  <si>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</si>
  <si>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</si>
  <si>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</si>
  <si>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</si>
  <si>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</si>
  <si>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</si>
  <si>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</si>
  <si>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</si>
  <si>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</si>
  <si>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</si>
  <si>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</si>
  <si>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</si>
  <si>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</si>
  <si>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</si>
  <si>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</si>
  <si>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</si>
  <si>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</si>
  <si>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</si>
  <si>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</si>
  <si>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</si>
  <si>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</si>
  <si>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</si>
  <si>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</si>
  <si>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</si>
  <si>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</si>
  <si>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</si>
  <si>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</si>
  <si>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</si>
  <si>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</si>
  <si>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</si>
  <si>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</si>
  <si>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</si>
  <si>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</si>
  <si>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</si>
  <si>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</si>
  <si>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</si>
  <si>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</si>
  <si>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</si>
  <si>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</si>
  <si>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</si>
  <si>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</si>
  <si>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</si>
  <si>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</si>
  <si>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</si>
  <si>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</si>
  <si>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</si>
  <si>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</si>
  <si>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</si>
  <si>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</si>
  <si>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</si>
  <si>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</si>
  <si>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</si>
  <si>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</si>
  <si>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</si>
  <si>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</si>
  <si>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</si>
  <si>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</si>
  <si>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</si>
  <si>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</si>
  <si>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</si>
  <si>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</si>
  <si>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</si>
  <si>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</si>
  <si>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</si>
  <si>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</si>
  <si>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</si>
  <si>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</si>
  <si>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</si>
  <si>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</si>
  <si>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</si>
  <si>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</si>
  <si>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</si>
  <si>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</si>
  <si>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</si>
  <si>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</si>
  <si>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</si>
  <si>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</si>
  <si>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</si>
  <si>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</si>
  <si>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</si>
  <si>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</si>
  <si>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</si>
  <si>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</si>
  <si>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</si>
  <si>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</si>
  <si>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</si>
  <si>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</si>
  <si>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</si>
  <si>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</si>
  <si>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</si>
  <si>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</si>
  <si>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</si>
  <si>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</si>
  <si>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</si>
  <si>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</si>
  <si>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</si>
  <si>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</si>
  <si>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</si>
  <si>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</si>
  <si>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</si>
  <si>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</si>
  <si>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</si>
  <si>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</si>
  <si>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</si>
  <si>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</si>
  <si>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</si>
  <si>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</si>
  <si>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</si>
  <si>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</si>
  <si>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</si>
  <si>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</si>
  <si>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</si>
  <si>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</si>
  <si>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</si>
  <si>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</si>
  <si>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</si>
  <si>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</si>
  <si>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</si>
  <si>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</si>
  <si>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</si>
  <si>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</si>
  <si>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</si>
  <si>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</si>
  <si>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</si>
  <si>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</si>
  <si>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</si>
  <si>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</si>
  <si>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</si>
  <si>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</si>
  <si>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</si>
  <si>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</si>
  <si>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</si>
  <si>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</si>
  <si>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</si>
  <si>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</si>
  <si>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</si>
  <si>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</si>
  <si>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</si>
  <si>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</si>
  <si>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</si>
  <si>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</si>
  <si>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</si>
  <si>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</si>
  <si>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</si>
  <si>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</si>
  <si>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</si>
  <si>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</si>
  <si>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</si>
  <si>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</si>
  <si>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</si>
  <si>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</si>
  <si>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</si>
  <si>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</si>
  <si>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</si>
  <si>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</si>
  <si>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</si>
  <si>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</si>
  <si>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</si>
  <si>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</si>
  <si>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</si>
  <si>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</si>
  <si>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</si>
  <si>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</si>
  <si>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</si>
  <si>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</si>
  <si>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</si>
  <si>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</si>
  <si>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</si>
  <si>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</si>
  <si>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</si>
  <si>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</si>
  <si>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</si>
  <si>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</si>
  <si>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</si>
  <si>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</si>
  <si>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</si>
  <si>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</si>
  <si>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</si>
  <si>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</si>
  <si>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</si>
  <si>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</si>
  <si>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</si>
  <si>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</si>
  <si>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</si>
  <si>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</si>
  <si>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</si>
  <si>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</si>
  <si>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</si>
  <si>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</si>
  <si>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</si>
  <si>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</si>
  <si>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</si>
  <si>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</si>
  <si>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</si>
  <si>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</si>
  <si>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</si>
  <si>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</si>
  <si>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</si>
  <si>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</si>
  <si>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</si>
  <si>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</si>
  <si>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</si>
  <si>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</si>
  <si>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</si>
  <si>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</si>
  <si>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</si>
  <si>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</si>
  <si>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</si>
  <si>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</si>
  <si>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</si>
  <si>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</si>
  <si>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</si>
  <si>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</si>
  <si>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</si>
  <si>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</si>
  <si>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</si>
  <si>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</si>
  <si>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</si>
  <si>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</si>
  <si>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</si>
  <si>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</si>
  <si>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</si>
  <si>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</si>
  <si>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</si>
  <si>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</si>
  <si>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</si>
  <si>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</si>
  <si>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</si>
  <si>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</si>
  <si>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</si>
  <si>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</si>
  <si>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</si>
  <si>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</si>
  <si>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</si>
  <si>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</si>
  <si>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</si>
  <si>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</si>
  <si>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</si>
  <si>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</si>
  <si>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</si>
  <si>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</si>
  <si>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</si>
  <si>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</si>
  <si>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</si>
  <si>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</si>
  <si>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</si>
  <si>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</si>
  <si>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</si>
  <si>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</si>
  <si>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</si>
  <si>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</si>
  <si>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</si>
  <si>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</si>
  <si>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</si>
  <si>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</si>
  <si>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</si>
  <si>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</si>
  <si>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</si>
  <si>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</si>
  <si>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</si>
  <si>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</si>
  <si>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</si>
  <si>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</si>
  <si>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</si>
  <si>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</si>
  <si>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</si>
  <si>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</si>
  <si>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</si>
  <si>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</si>
  <si>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</si>
  <si>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</si>
  <si>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</si>
  <si>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</si>
  <si>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</si>
  <si>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</si>
  <si>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</si>
  <si>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</si>
  <si>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</si>
  <si>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</si>
  <si>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</si>
  <si>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</si>
  <si>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</si>
  <si>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</si>
  <si>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</si>
  <si>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</si>
  <si>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</si>
  <si>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</si>
  <si>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</si>
  <si>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</si>
  <si>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</si>
  <si>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</si>
  <si>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</si>
  <si>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</si>
  <si>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</si>
  <si>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</si>
  <si>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</si>
  <si>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</si>
  <si>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</si>
  <si>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</si>
  <si>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</si>
  <si>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</si>
  <si>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</si>
  <si>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</si>
  <si>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</si>
  <si>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</si>
  <si>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</si>
  <si>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</si>
  <si>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</si>
  <si>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</si>
  <si>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</si>
  <si>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</si>
  <si>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</si>
  <si>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</si>
  <si>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</si>
  <si>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</si>
  <si>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</si>
  <si>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</si>
  <si>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</si>
  <si>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</si>
  <si>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</si>
  <si>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</si>
  <si>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</si>
  <si>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</si>
  <si>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</si>
  <si>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</si>
  <si>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</si>
  <si>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</si>
  <si>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</si>
  <si>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</si>
  <si>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</si>
  <si>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</si>
  <si>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</si>
  <si>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</si>
  <si>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</si>
  <si>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</si>
  <si>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</si>
  <si>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</si>
  <si>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</si>
  <si>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</si>
  <si>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</si>
  <si>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</si>
  <si>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</si>
  <si>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</si>
  <si>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</si>
  <si>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</si>
  <si>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</si>
  <si>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</si>
  <si>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</si>
  <si>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</si>
  <si>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</si>
  <si>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</si>
  <si>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</si>
  <si>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</si>
  <si>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</si>
  <si>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</si>
  <si>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</si>
  <si>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</si>
  <si>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</si>
  <si>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</si>
  <si>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</si>
  <si>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</si>
  <si>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</si>
  <si>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</si>
  <si>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</si>
  <si>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</si>
  <si>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</si>
  <si>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</si>
  <si>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</si>
  <si>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</si>
  <si>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</si>
  <si>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</si>
  <si>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</si>
  <si>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</si>
  <si>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</si>
  <si>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</si>
  <si>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</si>
  <si>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</si>
  <si>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</si>
  <si>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</si>
  <si>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</si>
  <si>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</si>
  <si>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</si>
  <si>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</si>
  <si>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</si>
  <si>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</si>
  <si>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</si>
  <si>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</si>
  <si>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</si>
  <si>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</si>
  <si>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</si>
  <si>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</si>
  <si>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</si>
  <si>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</si>
  <si>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</si>
  <si>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</si>
  <si>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</si>
  <si>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</si>
  <si>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</si>
  <si>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</si>
  <si>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</si>
  <si>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</si>
  <si>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</si>
  <si>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</si>
  <si>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</si>
  <si>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</si>
  <si>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</si>
  <si>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</si>
  <si>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</si>
  <si>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</si>
  <si>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</si>
  <si>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</si>
  <si>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</si>
  <si>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</si>
  <si>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</si>
  <si>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</si>
  <si>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</si>
  <si>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</si>
  <si>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</si>
  <si>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</si>
  <si>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</si>
  <si>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</si>
  <si>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</si>
  <si>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</si>
  <si>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</si>
  <si>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</si>
  <si>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</si>
  <si>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</si>
  <si>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</si>
  <si>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</si>
  <si>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</si>
  <si>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</si>
  <si>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</si>
  <si>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</si>
  <si>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</si>
  <si>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</si>
  <si>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</si>
  <si>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</si>
  <si>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</si>
  <si>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</si>
  <si>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</si>
  <si>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</si>
  <si>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</si>
  <si>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</si>
  <si>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</si>
  <si>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</si>
  <si>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</si>
  <si>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</si>
  <si>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</si>
  <si>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</si>
  <si>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</si>
  <si>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</si>
  <si>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</si>
  <si>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</si>
  <si>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</si>
  <si>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</si>
  <si>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</si>
  <si>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</si>
  <si>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</si>
  <si>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</si>
  <si>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</si>
  <si>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</si>
  <si>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</si>
  <si>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</si>
  <si>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</si>
  <si>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</si>
  <si>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</si>
  <si>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</si>
  <si>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</si>
  <si>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</si>
  <si>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</si>
  <si>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</si>
  <si>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</si>
  <si>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</si>
  <si>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</si>
  <si>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</si>
  <si>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</si>
  <si>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</si>
  <si>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</si>
  <si>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</si>
  <si>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</si>
  <si>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</si>
  <si>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</si>
  <si>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</si>
  <si>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</si>
  <si>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</si>
  <si>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</si>
  <si>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</si>
  <si>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</si>
  <si>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</si>
  <si>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</si>
  <si>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</si>
  <si>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</si>
  <si>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</si>
  <si>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</si>
  <si>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</si>
  <si>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</si>
  <si>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</si>
  <si>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</si>
  <si>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</si>
  <si>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</si>
  <si>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</si>
  <si>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</si>
  <si>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</si>
  <si>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</si>
  <si>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</si>
  <si>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</si>
  <si>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</si>
  <si>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</si>
  <si>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</si>
  <si>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</si>
  <si>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</si>
  <si>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</si>
  <si>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</si>
  <si>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</si>
  <si>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</si>
  <si>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</si>
  <si>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</si>
  <si>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</si>
  <si>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</si>
  <si>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</si>
  <si>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</si>
  <si>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</si>
  <si>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</si>
  <si>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</si>
  <si>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</si>
  <si>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</si>
  <si>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</si>
  <si>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</si>
  <si>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</si>
  <si>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</si>
  <si>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</si>
  <si>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</si>
  <si>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</si>
  <si>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</si>
  <si>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</si>
  <si>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</si>
  <si>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</si>
  <si>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</si>
  <si>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</si>
  <si>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</si>
  <si>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</si>
  <si>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</si>
  <si>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</si>
  <si>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</si>
  <si>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</si>
  <si>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</si>
  <si>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</si>
  <si>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</si>
  <si>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</si>
  <si>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</si>
  <si>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</si>
  <si>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</si>
  <si>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</si>
  <si>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</si>
  <si>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</si>
  <si>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</si>
  <si>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</si>
  <si>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</si>
  <si>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</si>
  <si>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</si>
  <si>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</si>
  <si>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</si>
  <si>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</si>
  <si>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</si>
  <si>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</si>
  <si>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</si>
  <si>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</si>
  <si>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</si>
  <si>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</si>
  <si>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</si>
  <si>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</si>
  <si>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</si>
  <si>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</si>
  <si>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</si>
  <si>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</si>
  <si>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</si>
  <si>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</si>
  <si>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</si>
  <si>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</si>
  <si>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</si>
  <si>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</si>
  <si>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</si>
  <si>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</si>
  <si>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</si>
  <si>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</si>
  <si>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</si>
  <si>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</si>
  <si>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</si>
  <si>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</si>
  <si>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</si>
  <si>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</si>
  <si>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</si>
  <si>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</si>
  <si>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</si>
  <si>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</si>
  <si>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</si>
  <si>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</si>
  <si>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</si>
  <si>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</si>
  <si>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</si>
  <si>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</si>
  <si>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</si>
  <si>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</si>
  <si>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</si>
  <si>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</si>
  <si>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</si>
  <si>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</si>
  <si>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</si>
  <si>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</si>
  <si>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</si>
  <si>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</si>
  <si>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</si>
  <si>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</si>
  <si>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</si>
  <si>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</si>
  <si>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</si>
  <si>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</si>
  <si>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</si>
  <si>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</si>
  <si>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</si>
  <si>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</si>
  <si>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</si>
  <si>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</si>
  <si>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</si>
  <si>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</si>
  <si>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</si>
  <si>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</si>
  <si>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</si>
  <si>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</si>
  <si>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</si>
  <si>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</si>
  <si>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</si>
  <si>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</si>
  <si>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</si>
  <si>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</si>
  <si>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</si>
  <si>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</si>
  <si>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</si>
  <si>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</si>
  <si>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</si>
  <si>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</si>
  <si>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</si>
  <si>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</si>
  <si>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</si>
  <si>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</si>
  <si>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</si>
  <si>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</si>
  <si>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</si>
  <si>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</si>
  <si>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</si>
  <si>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</si>
  <si>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</si>
  <si>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</si>
  <si>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</si>
  <si>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</si>
  <si>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</si>
  <si>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</si>
  <si>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</si>
  <si>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</si>
  <si>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</si>
  <si>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</si>
  <si>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</si>
  <si>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</si>
  <si>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</si>
  <si>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</si>
  <si>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</si>
  <si>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</si>
  <si>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</si>
  <si>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</si>
  <si>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</si>
  <si>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</si>
  <si>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</si>
  <si>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</si>
  <si>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</si>
  <si>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</si>
  <si>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</si>
  <si>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</si>
  <si>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</si>
  <si>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</si>
  <si>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</si>
  <si>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</si>
  <si>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</si>
  <si>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</si>
  <si>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</si>
  <si>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</si>
  <si>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</si>
  <si>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</si>
  <si>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</si>
  <si>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</si>
  <si>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</si>
  <si>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</si>
  <si>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</si>
  <si>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</si>
  <si>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</si>
  <si>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</si>
  <si>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</si>
  <si>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</si>
  <si>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</si>
  <si>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</si>
  <si>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</si>
  <si>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</si>
  <si>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</si>
  <si>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</si>
  <si>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</si>
  <si>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</si>
  <si>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</si>
  <si>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</si>
  <si>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</si>
  <si>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</si>
  <si>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</si>
  <si>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</si>
  <si>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</si>
  <si>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</si>
  <si>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</si>
  <si>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</si>
  <si>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</si>
  <si>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</si>
  <si>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</si>
  <si>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</si>
  <si>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</si>
  <si>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</si>
  <si>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</si>
  <si>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</si>
  <si>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</si>
  <si>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</si>
  <si>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</si>
  <si>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</si>
  <si>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</si>
  <si>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</si>
  <si>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</si>
  <si>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</si>
  <si>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</si>
  <si>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</si>
  <si>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</si>
  <si>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</si>
  <si>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</si>
  <si>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</si>
  <si>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</si>
  <si>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</si>
  <si>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</si>
  <si>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</si>
  <si>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</si>
  <si>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</si>
  <si>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</si>
  <si>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</si>
  <si>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</si>
  <si>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</si>
  <si>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</si>
  <si>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</si>
  <si>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</si>
  <si>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</si>
  <si>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</si>
  <si>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</si>
  <si>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</si>
  <si>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</si>
  <si>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</si>
  <si>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</si>
  <si>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</si>
  <si>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</si>
  <si>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</si>
  <si>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</si>
  <si>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</si>
  <si>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</si>
  <si>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</si>
  <si>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</si>
  <si>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</si>
  <si>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</si>
  <si>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</si>
  <si>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</si>
  <si>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</si>
  <si>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</si>
  <si>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</si>
  <si>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</si>
  <si>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</si>
  <si>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</si>
  <si>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</si>
  <si>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</si>
  <si>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</si>
  <si>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</si>
  <si>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</si>
  <si>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</si>
  <si>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</si>
  <si>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</si>
  <si>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</si>
  <si>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</si>
  <si>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</si>
  <si>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</si>
  <si>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</si>
  <si>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</si>
  <si>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</si>
  <si>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</si>
  <si>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</si>
  <si>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</si>
  <si>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</si>
  <si>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</si>
  <si>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</si>
  <si>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</si>
  <si>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</si>
  <si>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</si>
  <si>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</si>
  <si>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</si>
  <si>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</si>
  <si>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</si>
  <si>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</si>
  <si>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</si>
  <si>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</si>
  <si>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</si>
  <si>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</si>
  <si>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</si>
  <si>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</si>
  <si>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</si>
  <si>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</si>
  <si>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</si>
  <si>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</si>
  <si>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</si>
  <si>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</si>
  <si>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</si>
  <si>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</si>
  <si>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</si>
  <si>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</si>
  <si>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</si>
  <si>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</si>
  <si>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</si>
  <si>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</si>
  <si>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</si>
  <si>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</si>
  <si>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</si>
  <si>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</si>
  <si>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</si>
  <si>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</si>
  <si>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</si>
  <si>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</si>
  <si>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</si>
  <si>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</si>
  <si>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</si>
  <si>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</si>
  <si>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</si>
  <si>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</si>
  <si>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</si>
  <si>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</si>
  <si>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</si>
  <si>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</si>
  <si>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</si>
  <si>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</si>
  <si>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</si>
  <si>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</si>
  <si>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</si>
  <si>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</si>
  <si>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</si>
  <si>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</si>
  <si>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</si>
  <si>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</si>
  <si>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</si>
  <si>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</si>
  <si>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</si>
  <si>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</si>
  <si>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</si>
  <si>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</si>
  <si>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</si>
  <si>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</si>
  <si>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</si>
  <si>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</si>
  <si>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</si>
  <si>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</si>
  <si>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</si>
  <si>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</si>
  <si>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</si>
  <si>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</si>
  <si>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</si>
  <si>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</si>
  <si>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</si>
  <si>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</si>
  <si>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</si>
  <si>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</si>
  <si>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</si>
  <si>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</si>
  <si>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</si>
  <si>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</si>
  <si>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</si>
  <si>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</si>
  <si>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</si>
  <si>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</si>
  <si>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</si>
  <si>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</si>
  <si>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</si>
  <si>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</si>
  <si>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</si>
  <si>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</si>
  <si>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</si>
  <si>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</si>
  <si>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</si>
  <si>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</si>
  <si>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</si>
  <si>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</si>
  <si>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</si>
  <si>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</si>
  <si>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</si>
  <si>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</si>
  <si>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</si>
  <si>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</si>
  <si>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</si>
  <si>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</si>
  <si>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</si>
  <si>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</si>
  <si>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</si>
  <si>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</si>
  <si>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</si>
  <si>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</si>
  <si>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</si>
  <si>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</si>
  <si>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</si>
  <si>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</si>
  <si>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</si>
  <si>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</si>
  <si>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</si>
  <si>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</si>
  <si>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</si>
  <si>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</si>
  <si>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</si>
  <si>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</si>
  <si>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</si>
  <si>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</si>
  <si>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</si>
  <si>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</si>
  <si>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</si>
  <si>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</si>
  <si>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</si>
  <si>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</si>
  <si>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</si>
  <si>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</si>
  <si>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</si>
  <si>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</si>
  <si>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</si>
  <si>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</si>
  <si>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</si>
  <si>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</si>
  <si>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</si>
  <si>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</si>
  <si>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</si>
  <si>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</si>
  <si>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</si>
  <si>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</si>
  <si>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</si>
  <si>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</si>
  <si>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</si>
  <si>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</si>
  <si>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</si>
  <si>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</si>
  <si>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</si>
  <si>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</si>
  <si>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</si>
  <si>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</si>
  <si>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</si>
  <si>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</si>
  <si>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</si>
  <si>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</si>
  <si>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</si>
  <si>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</si>
  <si>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</si>
  <si>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</si>
  <si>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</si>
  <si>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</si>
  <si>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</si>
  <si>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</si>
  <si>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</si>
  <si>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</si>
  <si>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</si>
  <si>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</si>
  <si>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</si>
  <si>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</si>
  <si>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</si>
  <si>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</si>
  <si>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</si>
  <si>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</si>
  <si>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</si>
  <si>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</si>
  <si>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</si>
  <si>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</si>
  <si>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</si>
  <si>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</si>
  <si>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</si>
  <si>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</si>
  <si>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</si>
  <si>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</si>
  <si>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</si>
  <si>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</si>
  <si>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</si>
  <si>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</si>
  <si>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</si>
  <si>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</si>
  <si>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</si>
  <si>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</si>
  <si>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</si>
  <si>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</si>
  <si>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</si>
  <si>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</si>
  <si>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</si>
  <si>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</si>
  <si>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</si>
  <si>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</si>
  <si>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</si>
  <si>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</si>
  <si>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</si>
  <si>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</si>
  <si>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</si>
  <si>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</si>
  <si>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</si>
  <si>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</si>
  <si>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</si>
  <si>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</si>
  <si>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</si>
  <si>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</si>
  <si>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</si>
  <si>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</si>
  <si>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</si>
  <si>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</si>
  <si>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</si>
  <si>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</si>
  <si>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</si>
  <si>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</si>
  <si>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</si>
  <si>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</si>
  <si>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</si>
  <si>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</si>
  <si>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</si>
  <si>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</si>
  <si>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</si>
  <si>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</si>
  <si>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</si>
  <si>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</si>
  <si>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</si>
  <si>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</si>
  <si>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</si>
  <si>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</si>
  <si>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</si>
  <si>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</si>
  <si>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</si>
  <si>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</si>
  <si>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</si>
  <si>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</si>
  <si>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</si>
  <si>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</si>
  <si>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</si>
  <si>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</si>
  <si>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</si>
  <si>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</si>
  <si>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</si>
  <si>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</si>
  <si>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</si>
  <si>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</si>
  <si>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</si>
  <si>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</si>
  <si>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</si>
  <si>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</si>
  <si>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</si>
  <si>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</si>
  <si>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</si>
  <si>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</si>
  <si>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</si>
  <si>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</si>
  <si>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</si>
  <si>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</si>
  <si>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</si>
  <si>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</si>
  <si>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</si>
  <si>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</si>
  <si>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</si>
  <si>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</si>
  <si>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</si>
  <si>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</si>
  <si>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</si>
  <si>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</si>
  <si>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</si>
  <si>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</si>
  <si>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</si>
  <si>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</si>
  <si>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</si>
  <si>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</si>
  <si>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</si>
  <si>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</si>
  <si>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</si>
  <si>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</si>
  <si>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</si>
  <si>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</si>
  <si>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</si>
  <si>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</si>
  <si>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</si>
  <si>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</si>
  <si>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</si>
  <si>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</si>
  <si>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</si>
  <si>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</si>
  <si>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</si>
  <si>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</si>
  <si>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</si>
  <si>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</si>
  <si>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</si>
  <si>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</si>
  <si>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</si>
  <si>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</si>
  <si>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</si>
  <si>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</si>
  <si>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</si>
  <si>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</si>
  <si>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</si>
  <si>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</si>
  <si>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</si>
  <si>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</si>
  <si>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</si>
  <si>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</si>
  <si>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</si>
  <si>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</si>
  <si>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</si>
  <si>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</si>
  <si>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</si>
  <si>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</si>
  <si>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</si>
  <si>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</si>
  <si>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</si>
  <si>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</si>
  <si>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</si>
  <si>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</si>
  <si>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</si>
  <si>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</si>
  <si>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</si>
  <si>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</si>
  <si>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</si>
  <si>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</si>
  <si>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</si>
  <si>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</si>
  <si>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</si>
  <si>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</si>
  <si>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</si>
  <si>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</si>
  <si>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</si>
  <si>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</si>
  <si>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</si>
  <si>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</si>
  <si>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</si>
  <si>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</si>
  <si>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</si>
  <si>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</si>
  <si>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</si>
  <si>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</si>
  <si>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</si>
  <si>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</si>
  <si>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</si>
  <si>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</si>
  <si>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</si>
  <si>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</si>
  <si>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</si>
  <si>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</si>
  <si>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</si>
  <si>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</si>
  <si>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</si>
  <si>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</si>
  <si>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</si>
  <si>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</si>
  <si>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</si>
  <si>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</si>
  <si>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</si>
  <si>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</si>
  <si>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</si>
  <si>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</si>
  <si>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</si>
  <si>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</si>
  <si>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</si>
  <si>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</si>
  <si>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</si>
  <si>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</si>
  <si>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</si>
  <si>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</si>
  <si>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</si>
  <si>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</si>
  <si>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</si>
  <si>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</si>
  <si>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</si>
  <si>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</si>
  <si>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</si>
  <si>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</si>
  <si>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</si>
  <si>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</si>
  <si>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</si>
  <si>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</si>
  <si>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</si>
  <si>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</si>
  <si>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</si>
  <si>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</si>
  <si>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</si>
  <si>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</si>
  <si>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</si>
  <si>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</si>
  <si>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</si>
  <si>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</si>
  <si>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</si>
  <si>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</si>
  <si>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</si>
  <si>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</si>
  <si>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</si>
  <si>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</si>
  <si>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</si>
  <si>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</si>
  <si>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</si>
  <si>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</si>
  <si>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</si>
  <si>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</si>
  <si>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</si>
  <si>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</si>
  <si>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</si>
  <si>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</si>
  <si>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</si>
  <si>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</si>
  <si>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</si>
  <si>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</si>
  <si>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</si>
  <si>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</si>
  <si>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</si>
  <si>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</si>
  <si>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</si>
  <si>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</si>
  <si>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</si>
  <si>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</si>
  <si>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</si>
  <si>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</si>
  <si>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</si>
  <si>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</si>
  <si>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</si>
  <si>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</si>
  <si>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</si>
  <si>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</si>
  <si>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</si>
  <si>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</si>
  <si>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</si>
  <si>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</si>
  <si>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</si>
  <si>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</si>
  <si>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</si>
  <si>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</si>
  <si>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</si>
  <si>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</si>
  <si>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</si>
  <si>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</si>
  <si>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</si>
  <si>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</si>
  <si>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</si>
  <si>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</si>
  <si>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</si>
  <si>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</si>
  <si>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</si>
  <si>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</si>
  <si>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</si>
  <si>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</si>
  <si>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</si>
  <si>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</si>
  <si>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</si>
  <si>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</si>
  <si>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</si>
  <si>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</si>
  <si>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</si>
  <si>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</si>
  <si>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</si>
  <si>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</si>
  <si>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</si>
  <si>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</si>
  <si>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</si>
  <si>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</si>
  <si>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</si>
  <si>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</si>
  <si>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</si>
  <si>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</si>
  <si>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</si>
  <si>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</si>
  <si>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</si>
  <si>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</si>
  <si>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</si>
  <si>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</si>
  <si>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</si>
  <si>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</si>
  <si>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</si>
  <si>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</si>
  <si>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</si>
  <si>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</si>
  <si>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</si>
  <si>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</si>
  <si>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</si>
  <si>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</si>
  <si>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</si>
  <si>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</si>
  <si>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</si>
  <si>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</si>
  <si>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</si>
  <si>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</si>
  <si>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</si>
  <si>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</si>
  <si>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</si>
  <si>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</si>
  <si>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</si>
  <si>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</si>
  <si>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</si>
  <si>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</si>
  <si>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</si>
  <si>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</si>
  <si>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</si>
  <si>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</si>
  <si>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</si>
  <si>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</si>
  <si>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</si>
  <si>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</si>
  <si>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</si>
  <si>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</si>
  <si>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</si>
  <si>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</si>
  <si>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</si>
  <si>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</si>
  <si>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</si>
  <si>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</si>
  <si>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</si>
  <si>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</si>
  <si>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</si>
  <si>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</si>
  <si>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</si>
  <si>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</si>
  <si>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</si>
  <si>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</si>
  <si>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</si>
  <si>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</si>
  <si>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</si>
  <si>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</si>
  <si>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</si>
  <si>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</si>
  <si>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</si>
  <si>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</si>
  <si>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</si>
  <si>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</si>
  <si>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</si>
  <si>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</si>
  <si>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</si>
  <si>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</si>
  <si>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</si>
  <si>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</si>
  <si>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</si>
  <si>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</si>
  <si>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</si>
  <si>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</si>
  <si>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</si>
  <si>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</si>
  <si>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</si>
  <si>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</si>
  <si>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</si>
  <si>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</si>
  <si>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</si>
  <si>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</si>
  <si>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</si>
  <si>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</si>
  <si>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</si>
  <si>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</si>
  <si>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</si>
  <si>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</si>
  <si>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</si>
  <si>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</si>
  <si>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</si>
  <si>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</si>
  <si>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</si>
  <si>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</si>
  <si>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</si>
  <si>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</si>
  <si>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</si>
  <si>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</si>
  <si>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</si>
  <si>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</si>
  <si>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</si>
  <si>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</si>
  <si>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</si>
  <si>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</si>
  <si>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</si>
  <si>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</si>
  <si>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</si>
  <si>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</si>
  <si>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</si>
  <si>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</si>
  <si>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</si>
  <si>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</si>
  <si>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</si>
  <si>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</si>
  <si>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</si>
  <si>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</si>
  <si>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</si>
  <si>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</si>
  <si>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</si>
  <si>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</si>
  <si>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</si>
  <si>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</si>
  <si>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</si>
  <si>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</si>
  <si>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</si>
  <si>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</si>
  <si>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</si>
  <si>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</si>
  <si>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</si>
  <si>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</si>
  <si>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</si>
  <si>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</si>
  <si>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</si>
  <si>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</si>
  <si>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</si>
  <si>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</si>
  <si>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</si>
  <si>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</si>
  <si>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</si>
  <si>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</si>
  <si>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</si>
  <si>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</si>
  <si>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</si>
  <si>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</si>
  <si>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</si>
  <si>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</si>
  <si>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</si>
  <si>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</si>
  <si>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</si>
  <si>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</si>
  <si>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</si>
  <si>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</si>
  <si>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</si>
  <si>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</si>
  <si>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</si>
  <si>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</si>
  <si>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</si>
  <si>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</si>
  <si>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</si>
  <si>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</si>
  <si>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</si>
  <si>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</si>
  <si>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</si>
  <si>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</si>
  <si>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</si>
  <si>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</si>
  <si>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</si>
  <si>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</si>
  <si>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</si>
  <si>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</si>
  <si>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</si>
  <si>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</si>
  <si>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</si>
  <si>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</si>
  <si>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</si>
  <si>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</si>
  <si>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</si>
  <si>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</si>
  <si>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</si>
  <si>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</si>
  <si>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</si>
  <si>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</si>
  <si>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</si>
  <si>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</si>
  <si>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</si>
  <si>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</si>
  <si>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</si>
  <si>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</si>
  <si>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</si>
  <si>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</si>
  <si>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</si>
  <si>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</si>
  <si>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</si>
  <si>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</si>
  <si>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</si>
  <si>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</si>
  <si>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</si>
  <si>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</si>
  <si>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</si>
  <si>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</si>
  <si>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</si>
  <si>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</si>
  <si>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</si>
  <si>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</si>
  <si>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</si>
  <si>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</si>
  <si>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</si>
  <si>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</si>
  <si>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</si>
  <si>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</si>
  <si>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</si>
  <si>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</si>
  <si>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</si>
  <si>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</si>
  <si>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</si>
  <si>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</si>
  <si>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</si>
  <si>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</si>
  <si>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</si>
  <si>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</si>
  <si>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</si>
  <si>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</si>
  <si>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</si>
  <si>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</si>
  <si>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</si>
  <si>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</si>
  <si>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</si>
  <si>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</si>
  <si>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</si>
  <si>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</si>
  <si>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</si>
  <si>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</si>
  <si>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</si>
  <si>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</si>
  <si>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</si>
  <si>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</si>
  <si>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</si>
  <si>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</si>
  <si>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</si>
  <si>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</si>
  <si>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</si>
  <si>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</si>
  <si>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</si>
  <si>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</si>
  <si>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</si>
  <si>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</si>
  <si>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</si>
  <si>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</si>
  <si>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</si>
  <si>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</si>
  <si>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</si>
  <si>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</si>
  <si>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</si>
  <si>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</si>
  <si>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</si>
  <si>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</si>
  <si>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</si>
  <si>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</si>
  <si>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</si>
  <si>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</si>
  <si>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</si>
  <si>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</si>
  <si>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</si>
  <si>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</si>
  <si>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</si>
  <si>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</si>
  <si>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</si>
  <si>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</si>
  <si>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</si>
  <si>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</si>
  <si>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</si>
  <si>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</si>
  <si>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</si>
  <si>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</si>
  <si>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</si>
  <si>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</si>
  <si>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</si>
  <si>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</si>
  <si>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</si>
  <si>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</si>
  <si>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</si>
  <si>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</si>
  <si>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</si>
  <si>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</si>
  <si>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</si>
  <si>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</si>
  <si>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</si>
  <si>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</si>
  <si>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</si>
  <si>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</si>
  <si>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</si>
  <si>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</si>
  <si>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</si>
  <si>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</si>
  <si>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</si>
  <si>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</si>
  <si>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</si>
  <si>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</si>
  <si>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</si>
  <si>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</si>
  <si>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</si>
  <si>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</si>
  <si>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</si>
  <si>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</si>
  <si>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</si>
  <si>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</si>
  <si>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</si>
  <si>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</si>
  <si>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</si>
  <si>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</si>
  <si>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</si>
  <si>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</si>
  <si>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</si>
  <si>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</si>
  <si>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</si>
  <si>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</si>
  <si>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</si>
  <si>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</si>
  <si>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</si>
  <si>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</si>
  <si>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</si>
  <si>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</si>
  <si>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</si>
  <si>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</si>
  <si>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</si>
  <si>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</si>
  <si>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</si>
  <si>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</si>
  <si>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</si>
  <si>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</si>
  <si>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</si>
  <si>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</si>
  <si>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</si>
  <si>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</si>
  <si>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</si>
  <si>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</si>
  <si>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</si>
  <si>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</si>
  <si>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</si>
  <si>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</si>
  <si>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</si>
  <si>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</si>
  <si>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</si>
  <si>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</si>
  <si>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</si>
  <si>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</si>
  <si>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</si>
  <si>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</si>
  <si>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</si>
  <si>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</si>
  <si>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</si>
  <si>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</si>
  <si>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</si>
  <si>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</si>
  <si>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</si>
  <si>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</si>
  <si>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</si>
  <si>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</si>
  <si>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</si>
  <si>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</si>
  <si>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</si>
  <si>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</si>
  <si>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</si>
  <si>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</si>
  <si>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</si>
  <si>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</si>
  <si>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</si>
  <si>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</si>
  <si>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</si>
  <si>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</si>
  <si>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</si>
  <si>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</si>
  <si>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</si>
  <si>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</si>
  <si>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</si>
  <si>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</si>
  <si>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</si>
  <si>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</si>
  <si>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</si>
  <si>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</si>
  <si>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</si>
  <si>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</si>
  <si>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</si>
  <si>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</si>
  <si>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</si>
  <si>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</si>
  <si>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</si>
  <si>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</si>
  <si>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</si>
  <si>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</si>
  <si>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</si>
  <si>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</si>
  <si>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</si>
  <si>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</si>
  <si>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</si>
  <si>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</si>
  <si>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</si>
  <si>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</si>
  <si>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</si>
  <si>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</si>
  <si>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</si>
  <si>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</si>
  <si>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</si>
  <si>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</si>
  <si>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</si>
  <si>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</si>
  <si>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</si>
  <si>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</si>
  <si>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</si>
  <si>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</si>
  <si>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</si>
  <si>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</si>
  <si>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</si>
  <si>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</si>
  <si>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</si>
  <si>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</si>
  <si>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</si>
  <si>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</si>
  <si>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</si>
  <si>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</si>
  <si>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</si>
  <si>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</si>
  <si>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</si>
  <si>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</si>
  <si>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</si>
  <si>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</si>
  <si>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</si>
  <si>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</si>
  <si>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</si>
  <si>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</si>
  <si>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</si>
  <si>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</si>
  <si>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</si>
  <si>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</si>
  <si>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</si>
  <si>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</si>
  <si>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</si>
  <si>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</si>
  <si>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</si>
  <si>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</si>
  <si>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</si>
  <si>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</si>
  <si>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</si>
  <si>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</si>
  <si>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</si>
  <si>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</si>
  <si>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</si>
  <si>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</si>
  <si>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</si>
  <si>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</si>
  <si>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</si>
  <si>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</si>
  <si>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</si>
  <si>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</si>
  <si>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</si>
  <si>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</si>
  <si>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</si>
  <si>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</si>
  <si>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</si>
  <si>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</si>
  <si>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</si>
  <si>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</si>
  <si>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</si>
  <si>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</si>
  <si>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</si>
  <si>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</si>
  <si>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</si>
  <si>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</si>
  <si>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</si>
  <si>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</si>
  <si>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</si>
  <si>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</si>
  <si>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</si>
  <si>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</si>
  <si>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</si>
  <si>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</si>
  <si>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</si>
  <si>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</si>
  <si>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</si>
  <si>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</si>
  <si>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</si>
  <si>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</si>
  <si>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</si>
  <si>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</si>
  <si>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</si>
  <si>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</si>
  <si>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</si>
  <si>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</si>
  <si>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</si>
  <si>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</si>
  <si>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</si>
  <si>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</si>
  <si>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</si>
  <si>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</si>
  <si>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</si>
  <si>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</si>
  <si>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</si>
  <si>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</si>
  <si>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</si>
  <si>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</si>
  <si>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</si>
  <si>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</si>
  <si>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</si>
  <si>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</si>
  <si>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</si>
  <si>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</si>
  <si>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</si>
  <si>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</si>
  <si>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</si>
  <si>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</si>
  <si>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</si>
  <si>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</si>
  <si>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</si>
  <si>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</si>
  <si>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</si>
  <si>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</si>
  <si>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</si>
  <si>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</si>
  <si>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</si>
  <si>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</si>
  <si>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</si>
  <si>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</si>
  <si>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</si>
  <si>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</si>
  <si>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</si>
  <si>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</si>
  <si>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</si>
  <si>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</si>
  <si>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</si>
  <si>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</si>
  <si>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</si>
  <si>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</si>
  <si>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</si>
  <si>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</si>
  <si>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</si>
  <si>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</si>
  <si>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</si>
  <si>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</si>
  <si>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</si>
  <si>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</si>
  <si>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</si>
  <si>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</si>
  <si>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</si>
  <si>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</si>
  <si>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</si>
  <si>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</si>
  <si>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</si>
  <si>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</si>
  <si>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</si>
  <si>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</si>
  <si>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</si>
  <si>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</si>
  <si>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</si>
  <si>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</si>
  <si>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</si>
  <si>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</si>
  <si>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</si>
  <si>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</si>
  <si>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</si>
  <si>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</si>
  <si>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</si>
  <si>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</si>
  <si>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</si>
  <si>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</si>
  <si>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</si>
  <si>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</si>
  <si>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</si>
  <si>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</si>
  <si>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</si>
  <si>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</si>
  <si>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</si>
  <si>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</si>
  <si>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</si>
  <si>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</si>
  <si>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</si>
  <si>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</si>
  <si>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</si>
  <si>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</si>
  <si>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</si>
  <si>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</si>
  <si>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</si>
  <si>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</si>
  <si>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</si>
  <si>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</si>
  <si>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</si>
  <si>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</si>
  <si>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</si>
  <si>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</si>
  <si>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</si>
  <si>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</si>
  <si>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</si>
  <si>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</si>
  <si>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</si>
  <si>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</si>
  <si>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</si>
  <si>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</si>
  <si>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</si>
  <si>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</si>
  <si>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</si>
  <si>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</si>
  <si>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</si>
  <si>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</si>
  <si>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</si>
  <si>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</si>
  <si>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</si>
  <si>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</si>
  <si>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</si>
  <si>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</si>
  <si>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</si>
  <si>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</si>
  <si>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</si>
  <si>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</si>
  <si>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</si>
  <si>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</si>
  <si>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</si>
  <si>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</si>
  <si>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</si>
  <si>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</si>
  <si>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</si>
  <si>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</si>
  <si>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</si>
  <si>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</si>
  <si>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</si>
  <si>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</si>
  <si>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</si>
  <si>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</si>
  <si>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</si>
  <si>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</si>
  <si>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</si>
  <si>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</si>
  <si>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</si>
  <si>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</si>
  <si>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</si>
  <si>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</si>
  <si>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</si>
  <si>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</si>
  <si>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</si>
  <si>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</si>
  <si>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</si>
  <si>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</si>
  <si>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</si>
  <si>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</si>
  <si>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</si>
  <si>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</si>
  <si>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</si>
  <si>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</si>
  <si>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</si>
  <si>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</si>
  <si>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</si>
  <si>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</si>
  <si>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</si>
  <si>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</si>
  <si>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</si>
  <si>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</si>
  <si>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</si>
  <si>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</si>
  <si>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</si>
  <si>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</si>
  <si>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</si>
  <si>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</si>
  <si>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</si>
  <si>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</si>
  <si>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</si>
  <si>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</si>
  <si>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</si>
  <si>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</si>
  <si>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</si>
  <si>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</si>
  <si>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</si>
  <si>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</si>
  <si>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</si>
  <si>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</si>
  <si>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</si>
  <si>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</si>
  <si>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</si>
  <si>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</si>
  <si>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</si>
  <si>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</si>
  <si>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</si>
  <si>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</si>
  <si>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</si>
  <si>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</si>
  <si>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</si>
  <si>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</si>
  <si>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</si>
  <si>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</si>
  <si>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</si>
  <si>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</si>
  <si>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</si>
  <si>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</si>
  <si>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</si>
  <si>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</si>
  <si>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</si>
  <si>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</si>
  <si>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</si>
  <si>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</si>
  <si>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</si>
  <si>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</si>
  <si>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</si>
  <si>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</si>
  <si>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</si>
  <si>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</si>
  <si>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</si>
  <si>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</si>
  <si>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</si>
  <si>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</si>
  <si>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</si>
  <si>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</si>
  <si>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</si>
  <si>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</si>
  <si>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</si>
  <si>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</si>
  <si>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</si>
  <si>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</si>
  <si>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</si>
  <si>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</si>
  <si>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</si>
  <si>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</si>
  <si>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</si>
  <si>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</si>
  <si>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</si>
  <si>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</si>
  <si>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</si>
  <si>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</si>
  <si>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</si>
  <si>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</si>
  <si>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</si>
  <si>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</si>
  <si>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</si>
  <si>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</si>
  <si>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</si>
  <si>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</si>
  <si>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</si>
  <si>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</si>
  <si>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</si>
  <si>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</si>
  <si>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</si>
  <si>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</si>
  <si>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</si>
  <si>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</si>
  <si>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</si>
  <si>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</si>
  <si>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</si>
  <si>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</si>
  <si>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</si>
  <si>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</si>
  <si>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</si>
  <si>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</si>
  <si>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</si>
  <si>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</si>
  <si>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</si>
  <si>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</si>
  <si>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</si>
  <si>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</si>
  <si>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</si>
  <si>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</si>
  <si>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</si>
  <si>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</si>
  <si>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</si>
  <si>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</si>
  <si>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</si>
  <si>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</si>
  <si>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</si>
  <si>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</si>
  <si>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</si>
  <si>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</si>
  <si>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</si>
  <si>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</si>
  <si>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</si>
  <si>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</si>
  <si>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</si>
  <si>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</si>
  <si>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</si>
  <si>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</si>
  <si>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</si>
  <si>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</si>
  <si>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</si>
  <si>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</si>
  <si>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</si>
  <si>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</si>
  <si>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</si>
  <si>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</si>
  <si>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</si>
  <si>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</si>
  <si>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</si>
  <si>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</si>
  <si>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</si>
  <si>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</si>
  <si>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</si>
  <si>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</si>
  <si>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</si>
  <si>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</si>
  <si>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</si>
  <si>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</si>
  <si>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</si>
  <si>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</si>
  <si>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</si>
  <si>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</si>
  <si>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</si>
  <si>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</si>
  <si>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</si>
  <si>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</si>
  <si>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</si>
  <si>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</si>
  <si>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</si>
  <si>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</si>
  <si>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</si>
  <si>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</si>
  <si>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</si>
  <si>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</si>
  <si>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</si>
  <si>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</si>
  <si>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</si>
  <si>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</si>
  <si>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</si>
  <si>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</si>
  <si>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</si>
  <si>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</si>
  <si>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</si>
  <si>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</si>
  <si>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</si>
  <si>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</si>
  <si>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</si>
  <si>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</si>
  <si>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</si>
  <si>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</si>
  <si>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</si>
  <si>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</si>
  <si>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</si>
  <si>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</si>
  <si>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</si>
  <si>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</si>
  <si>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</si>
  <si>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</si>
  <si>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</si>
  <si>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</si>
  <si>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</si>
  <si>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</si>
  <si>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</si>
  <si>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</si>
  <si>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</si>
  <si>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</si>
  <si>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</si>
  <si>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</si>
  <si>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</si>
  <si>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</si>
  <si>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</si>
  <si>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</si>
  <si>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</si>
  <si>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</si>
  <si>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</si>
  <si>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</si>
  <si>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</si>
  <si>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</si>
  <si>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</si>
  <si>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</si>
  <si>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</si>
  <si>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</si>
  <si>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</si>
  <si>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</si>
  <si>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</si>
  <si>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</si>
  <si>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</si>
  <si>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</si>
  <si>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</si>
  <si>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</si>
  <si>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</si>
  <si>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</si>
  <si>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</si>
  <si>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</si>
  <si>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</si>
  <si>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</si>
  <si>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</si>
  <si>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</si>
  <si>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</si>
  <si>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</si>
  <si>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</si>
  <si>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</si>
  <si>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</si>
  <si>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</si>
  <si>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</si>
  <si>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</si>
  <si>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</si>
  <si>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</si>
  <si>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</si>
  <si>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</si>
  <si>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</si>
  <si>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</si>
  <si>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</si>
  <si>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</si>
  <si>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</si>
  <si>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</si>
  <si>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</si>
  <si>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</si>
  <si>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</si>
  <si>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</si>
  <si>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</si>
  <si>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</si>
  <si>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</si>
  <si>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</si>
  <si>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</si>
  <si>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</si>
  <si>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</si>
  <si>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</si>
  <si>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</si>
  <si>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</si>
  <si>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</si>
  <si>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</si>
  <si>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</si>
  <si>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</si>
  <si>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</si>
  <si>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</si>
  <si>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</si>
  <si>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</si>
  <si>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</si>
  <si>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</si>
  <si>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</si>
  <si>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</si>
  <si>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</si>
  <si>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</si>
  <si>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</si>
  <si>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</si>
  <si>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</si>
  <si>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</si>
  <si>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</si>
  <si>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</si>
  <si>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</si>
  <si>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</si>
  <si>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</si>
  <si>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</si>
  <si>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</si>
  <si>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</si>
  <si>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</si>
  <si>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</si>
  <si>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</si>
  <si>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</si>
  <si>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</si>
  <si>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</si>
  <si>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</si>
  <si>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</si>
  <si>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</si>
  <si>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</si>
  <si>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</si>
  <si>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</si>
  <si>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</si>
  <si>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</si>
  <si>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</si>
  <si>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</si>
  <si>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</si>
  <si>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</si>
  <si>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</si>
  <si>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</si>
  <si>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</si>
  <si>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</si>
  <si>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</si>
  <si>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</si>
  <si>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</si>
  <si>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</si>
  <si>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</si>
  <si>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</si>
  <si>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</si>
  <si>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</si>
  <si>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</si>
  <si>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</si>
  <si>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</si>
  <si>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</si>
  <si>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</si>
  <si>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</si>
  <si>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</si>
  <si>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</si>
  <si>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</si>
  <si>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</si>
  <si>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</si>
  <si>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</si>
  <si>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</si>
  <si>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</si>
  <si>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</si>
  <si>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</si>
  <si>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</si>
  <si>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</si>
  <si>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</si>
  <si>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</si>
  <si>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</si>
  <si>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</si>
  <si>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</si>
  <si>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</si>
  <si>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</si>
  <si>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</si>
  <si>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</si>
  <si>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</si>
  <si>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</si>
  <si>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</si>
  <si>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</si>
  <si>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</si>
  <si>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</si>
  <si>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</si>
  <si>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</si>
  <si>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</si>
  <si>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</si>
  <si>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</si>
  <si>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</si>
  <si>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</si>
  <si>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</si>
  <si>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</si>
  <si>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</si>
  <si>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</si>
  <si>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</si>
  <si>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</si>
  <si>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</si>
  <si>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</si>
  <si>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</si>
  <si>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</si>
  <si>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</si>
  <si>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</si>
  <si>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</si>
  <si>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</si>
  <si>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</si>
  <si>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</si>
  <si>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</si>
  <si>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</si>
  <si>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</si>
  <si>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</si>
  <si>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</si>
  <si>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</si>
  <si>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</si>
  <si>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</si>
  <si>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</si>
  <si>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</si>
  <si>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</si>
  <si>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</si>
  <si>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</si>
  <si>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</si>
  <si>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</si>
  <si>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</si>
  <si>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</si>
  <si>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</si>
  <si>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</si>
  <si>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</si>
  <si>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</si>
  <si>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</si>
  <si>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</si>
  <si>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</si>
  <si>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</si>
  <si>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</si>
  <si>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</si>
  <si>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</si>
  <si>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</si>
  <si>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</si>
  <si>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</si>
  <si>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</si>
  <si>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</si>
  <si>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</si>
  <si>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</si>
  <si>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</si>
  <si>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</si>
  <si>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</si>
  <si>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</si>
  <si>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</si>
  <si>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</si>
  <si>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</si>
  <si>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</si>
  <si>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</si>
  <si>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</si>
  <si>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</si>
  <si>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</si>
  <si>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</si>
  <si>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</si>
  <si>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</si>
  <si>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</si>
  <si>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</si>
  <si>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</si>
  <si>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</si>
  <si>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</si>
  <si>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</si>
  <si>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</si>
  <si>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</si>
  <si>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</si>
  <si>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</si>
  <si>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</si>
  <si>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</si>
  <si>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</si>
  <si>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</si>
  <si>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</si>
  <si>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</si>
  <si>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</si>
  <si>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</si>
  <si>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</si>
  <si>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</si>
  <si>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</si>
  <si>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</si>
  <si>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</si>
  <si>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</si>
  <si>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</si>
  <si>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</si>
  <si>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</si>
  <si>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</si>
  <si>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</si>
  <si>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</si>
  <si>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</si>
  <si>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</si>
  <si>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</si>
  <si>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</si>
  <si>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</si>
  <si>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</si>
  <si>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</si>
  <si>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</si>
  <si>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</si>
  <si>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</si>
  <si>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</si>
  <si>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</si>
  <si>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</si>
  <si>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</si>
  <si>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</si>
  <si>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</si>
  <si>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</si>
  <si>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</si>
  <si>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</si>
  <si>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</si>
  <si>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</si>
  <si>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</si>
  <si>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</si>
  <si>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</si>
  <si>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</si>
  <si>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</si>
  <si>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</si>
  <si>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</si>
  <si>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</si>
  <si>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</si>
  <si>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</si>
  <si>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</si>
  <si>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</si>
  <si>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</si>
  <si>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</si>
  <si>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</si>
  <si>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</si>
  <si>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</si>
  <si>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</si>
  <si>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</si>
  <si>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</si>
  <si>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</si>
  <si>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</si>
  <si>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</si>
  <si>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</si>
  <si>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</si>
  <si>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</si>
  <si>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</si>
  <si>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</si>
  <si>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</si>
  <si>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</si>
  <si>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</si>
  <si>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</si>
  <si>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</si>
  <si>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</si>
  <si>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</si>
  <si>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</si>
  <si>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</si>
  <si>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</si>
  <si>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</si>
  <si>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</si>
  <si>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</si>
  <si>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</si>
  <si>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</si>
  <si>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</si>
  <si>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</si>
  <si>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</si>
  <si>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</si>
  <si>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</si>
  <si>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</si>
  <si>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</si>
  <si>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</si>
  <si>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</si>
  <si>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</si>
  <si>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</si>
  <si>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</si>
  <si>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</si>
  <si>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</si>
  <si>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</si>
  <si>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</si>
  <si>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</si>
  <si>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</si>
  <si>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</si>
  <si>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</si>
  <si>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</si>
  <si>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</si>
  <si>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</si>
  <si>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</si>
  <si>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</si>
  <si>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</si>
  <si>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</si>
  <si>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</si>
  <si>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</si>
  <si>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</si>
  <si>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</si>
  <si>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</si>
  <si>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</si>
  <si>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</si>
  <si>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</si>
  <si>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</si>
  <si>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</si>
  <si>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</si>
  <si>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</si>
  <si>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</si>
  <si>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</si>
  <si>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</si>
  <si>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</si>
  <si>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</si>
  <si>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</si>
  <si>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</si>
  <si>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</si>
  <si>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</si>
  <si>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</si>
  <si>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</si>
  <si>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</si>
  <si>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</si>
  <si>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</si>
  <si>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</si>
  <si>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</si>
  <si>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</si>
  <si>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</si>
  <si>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</si>
  <si>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</si>
  <si>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</si>
  <si>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</si>
  <si>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</si>
  <si>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</si>
  <si>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</si>
  <si>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</si>
  <si>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</si>
  <si>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</si>
  <si>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</si>
  <si>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</si>
  <si>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</si>
  <si>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</si>
  <si>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</si>
  <si>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</si>
  <si>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</si>
  <si>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</si>
  <si>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</si>
  <si>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</si>
  <si>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</si>
  <si>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</si>
  <si>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</si>
  <si>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</si>
  <si>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</si>
  <si>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</si>
  <si>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</si>
  <si>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</si>
  <si>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</si>
  <si>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</si>
  <si>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</si>
  <si>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</si>
  <si>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</si>
  <si>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</si>
  <si>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</si>
  <si>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</si>
  <si>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</si>
  <si>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</si>
  <si>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</si>
  <si>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</si>
  <si>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</si>
  <si>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</si>
  <si>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</si>
  <si>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</si>
  <si>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</si>
  <si>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</si>
  <si>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</si>
  <si>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</si>
  <si>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</si>
  <si>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</si>
  <si>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</si>
  <si>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</si>
  <si>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</si>
  <si>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</si>
  <si>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</si>
  <si>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</si>
  <si>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</si>
  <si>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</si>
  <si>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</si>
  <si>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</si>
  <si>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</si>
  <si>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</si>
  <si>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</si>
  <si>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</si>
  <si>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</si>
  <si>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</si>
  <si>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</si>
  <si>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</si>
  <si>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</si>
  <si>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</si>
  <si>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</si>
  <si>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</si>
  <si>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</si>
  <si>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</si>
  <si>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</si>
  <si>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</si>
  <si>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</si>
  <si>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</si>
  <si>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</si>
  <si>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</si>
  <si>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</si>
  <si>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</si>
  <si>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</si>
  <si>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</si>
  <si>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</si>
  <si>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</si>
  <si>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</si>
  <si>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</si>
  <si>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</si>
  <si>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</si>
  <si>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</si>
  <si>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</si>
  <si>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</si>
  <si>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</si>
  <si>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</si>
  <si>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</si>
  <si>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</si>
  <si>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</si>
  <si>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</si>
  <si>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</si>
  <si>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</si>
  <si>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</si>
  <si>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</si>
  <si>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</si>
  <si>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</si>
  <si>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</si>
  <si>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</si>
  <si>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</si>
  <si>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</si>
  <si>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</si>
  <si>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</si>
  <si>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</si>
  <si>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</si>
  <si>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</si>
  <si>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</si>
  <si>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</si>
  <si>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</si>
  <si>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</si>
  <si>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</si>
  <si>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</si>
  <si>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</si>
  <si>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</si>
  <si>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</si>
  <si>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</si>
  <si>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</si>
  <si>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</si>
  <si>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</si>
  <si>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</si>
  <si>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</si>
  <si>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</si>
  <si>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</si>
  <si>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</si>
  <si>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</si>
  <si>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</si>
  <si>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</si>
  <si>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</si>
  <si>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</si>
  <si>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</si>
  <si>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</si>
  <si>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</si>
  <si>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</si>
  <si>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</si>
  <si>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</si>
  <si>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</si>
  <si>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</si>
  <si>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</si>
  <si>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</si>
  <si>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</si>
  <si>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</si>
  <si>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</si>
  <si>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</si>
  <si>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</si>
  <si>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</si>
  <si>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</si>
  <si>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</si>
  <si>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</si>
  <si>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</si>
  <si>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</si>
  <si>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</si>
  <si>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</si>
  <si>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</si>
  <si>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</si>
  <si>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</si>
  <si>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</si>
  <si>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</si>
  <si>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</si>
  <si>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</si>
  <si>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</si>
  <si>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</si>
  <si>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</si>
  <si>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</si>
  <si>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</si>
  <si>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</si>
  <si>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</si>
  <si>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</si>
  <si>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</si>
  <si>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</si>
  <si>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</si>
  <si>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</si>
  <si>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</si>
  <si>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</si>
  <si>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</si>
  <si>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</si>
  <si>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</si>
  <si>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</si>
  <si>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</si>
  <si>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</si>
  <si>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</si>
  <si>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</si>
  <si>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</si>
  <si>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</si>
  <si>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</si>
  <si>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</si>
  <si>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</si>
  <si>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</si>
  <si>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</si>
  <si>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</si>
  <si>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</si>
  <si>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</si>
  <si>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</si>
  <si>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</si>
  <si>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</si>
  <si>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</si>
  <si>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</si>
  <si>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</si>
  <si>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</si>
  <si>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</si>
  <si>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</si>
  <si>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</si>
  <si>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</si>
  <si>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</si>
  <si>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</si>
  <si>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</si>
  <si>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</si>
  <si>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</si>
  <si>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</si>
  <si>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</si>
  <si>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</si>
  <si>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</si>
  <si>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</si>
  <si>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</si>
  <si>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</si>
  <si>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</si>
  <si>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</si>
  <si>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</si>
  <si>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</si>
  <si>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</si>
  <si>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</si>
  <si>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</si>
  <si>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</si>
  <si>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</si>
  <si>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</si>
  <si>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</si>
  <si>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</si>
  <si>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</si>
  <si>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</si>
  <si>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</si>
  <si>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</si>
  <si>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</si>
  <si>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</si>
  <si>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</si>
  <si>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</si>
  <si>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</si>
  <si>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</si>
  <si>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</si>
  <si>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</si>
  <si>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</si>
  <si>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</si>
  <si>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</si>
  <si>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</si>
  <si>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</si>
  <si>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</si>
  <si>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</si>
  <si>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</si>
  <si>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</si>
  <si>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</si>
  <si>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</si>
  <si>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</si>
  <si>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</si>
  <si>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</si>
  <si>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</si>
  <si>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</si>
  <si>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</si>
  <si>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</si>
  <si>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</si>
  <si>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</si>
  <si>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</si>
  <si>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</si>
  <si>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</si>
  <si>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</si>
  <si>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</si>
  <si>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</si>
  <si>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</si>
  <si>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</si>
  <si>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</si>
  <si>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</si>
  <si>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</si>
  <si>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</si>
  <si>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</si>
  <si>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</si>
  <si>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</si>
  <si>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</si>
  <si>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</si>
  <si>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</si>
  <si>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</si>
  <si>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</si>
  <si>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</si>
  <si>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</si>
  <si>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</si>
  <si>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</si>
  <si>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</si>
  <si>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</si>
  <si>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</si>
  <si>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</si>
  <si>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</si>
  <si>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</si>
  <si>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</si>
  <si>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</si>
  <si>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</si>
  <si>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</si>
  <si>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</si>
  <si>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</si>
  <si>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</si>
  <si>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</si>
  <si>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</si>
  <si>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</si>
  <si>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</si>
  <si>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</si>
  <si>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</si>
  <si>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</si>
  <si>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</si>
  <si>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</si>
  <si>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</si>
  <si>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</si>
  <si>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</si>
  <si>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</si>
  <si>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</si>
  <si>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</si>
  <si>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</si>
  <si>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</si>
  <si>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</si>
  <si>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</si>
  <si>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</si>
  <si>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</si>
  <si>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</si>
  <si>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</si>
  <si>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</si>
  <si>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</si>
  <si>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</si>
  <si>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</si>
  <si>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</si>
  <si>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</si>
  <si>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</si>
  <si>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</si>
  <si>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</si>
  <si>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</si>
  <si>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</si>
  <si>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</si>
  <si>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</si>
  <si>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</si>
  <si>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</si>
  <si>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</si>
  <si>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</si>
  <si>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</si>
  <si>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</si>
  <si>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</si>
  <si>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</si>
  <si>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</si>
  <si>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</si>
  <si>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</si>
  <si>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</si>
  <si>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</si>
  <si>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</si>
  <si>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</si>
  <si>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</si>
  <si>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</si>
  <si>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</si>
  <si>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</si>
  <si>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</si>
  <si>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</si>
  <si>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</si>
  <si>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</si>
  <si>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</si>
  <si>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</si>
  <si>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</si>
  <si>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</si>
  <si>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</si>
  <si>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</si>
  <si>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</si>
  <si>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</si>
  <si>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</si>
  <si>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</si>
  <si>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</si>
  <si>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</si>
  <si>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</si>
  <si>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</si>
  <si>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</si>
  <si>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</si>
  <si>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</si>
  <si>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</si>
  <si>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</si>
  <si>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</si>
  <si>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</si>
  <si>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</si>
  <si>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</si>
  <si>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</si>
  <si>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</si>
  <si>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</si>
  <si>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</si>
  <si>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</si>
  <si>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</si>
  <si>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</si>
  <si>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</si>
  <si>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</si>
  <si>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</si>
  <si>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</si>
  <si>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</si>
  <si>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</si>
  <si>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</si>
  <si>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</si>
  <si>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</si>
  <si>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</si>
  <si>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</si>
  <si>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</si>
  <si>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</si>
  <si>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</si>
  <si>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</si>
  <si>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</si>
  <si>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</si>
  <si>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</si>
  <si>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</si>
  <si>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</si>
  <si>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</si>
  <si>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</si>
  <si>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</si>
  <si>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</si>
  <si>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</si>
  <si>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</si>
  <si>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</si>
  <si>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</si>
  <si>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</si>
  <si>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</si>
  <si>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</si>
  <si>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</si>
  <si>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</si>
  <si>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</si>
  <si>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</si>
  <si>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</si>
  <si>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</si>
  <si>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</si>
  <si>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</si>
  <si>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</si>
  <si>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</si>
  <si>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</si>
  <si>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</si>
  <si>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</si>
  <si>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</si>
  <si>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</si>
  <si>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</si>
  <si>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</si>
  <si>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</si>
  <si>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</si>
  <si>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</si>
  <si>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</si>
  <si>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</si>
  <si>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</si>
  <si>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</si>
  <si>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</si>
  <si>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</si>
  <si>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</si>
  <si>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</si>
  <si>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</si>
  <si>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</si>
  <si>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</si>
  <si>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</si>
  <si>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</si>
  <si>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</si>
  <si>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</si>
  <si>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</si>
  <si>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</si>
  <si>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</si>
  <si>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</si>
  <si>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</si>
  <si>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</si>
  <si>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</si>
  <si>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</si>
  <si>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</si>
  <si>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</si>
  <si>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</si>
  <si>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</si>
  <si>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</si>
  <si>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</si>
  <si>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</si>
  <si>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</si>
  <si>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</si>
  <si>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</si>
  <si>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</si>
  <si>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</si>
  <si>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</si>
  <si>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</si>
  <si>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</si>
  <si>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</si>
  <si>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</si>
  <si>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</si>
  <si>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</si>
  <si>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</si>
  <si>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</si>
  <si>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</si>
  <si>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</si>
  <si>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</si>
  <si>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</si>
  <si>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</si>
  <si>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</si>
  <si>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</si>
  <si>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</si>
  <si>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</si>
  <si>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</si>
  <si>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</si>
  <si>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</si>
  <si>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</si>
  <si>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</si>
  <si>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</si>
  <si>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</si>
  <si>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</si>
  <si>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</si>
  <si>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</si>
  <si>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</si>
  <si>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</si>
  <si>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</si>
  <si>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</si>
  <si>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</si>
  <si>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</si>
  <si>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</si>
  <si>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</si>
  <si>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</si>
  <si>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</si>
  <si>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</si>
  <si>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</si>
  <si>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</si>
  <si>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</si>
  <si>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</si>
  <si>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</si>
  <si>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</si>
  <si>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</si>
  <si>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</si>
  <si>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</si>
  <si>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</si>
  <si>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</si>
  <si>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</si>
  <si>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</si>
  <si>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</si>
  <si>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</si>
  <si>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</si>
  <si>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</si>
  <si>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</si>
  <si>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</si>
  <si>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</si>
  <si>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</si>
  <si>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</si>
  <si>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</si>
  <si>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</si>
  <si>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</si>
  <si>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</si>
  <si>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</si>
  <si>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</si>
  <si>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</si>
  <si>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</si>
  <si>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</si>
  <si>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</si>
  <si>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</si>
  <si>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</si>
  <si>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</si>
  <si>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</si>
  <si>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</si>
  <si>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</si>
  <si>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</si>
  <si>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</si>
  <si>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</si>
  <si>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</si>
  <si>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</si>
  <si>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</si>
  <si>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</si>
  <si>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</si>
  <si>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</si>
  <si>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</si>
  <si>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</si>
  <si>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</si>
  <si>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</si>
  <si>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</si>
  <si>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</si>
  <si>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</si>
  <si>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</si>
  <si>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</si>
  <si>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</si>
  <si>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</si>
  <si>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</si>
  <si>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</si>
  <si>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</si>
  <si>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</si>
  <si>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</si>
  <si>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</si>
  <si>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</si>
  <si>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</si>
  <si>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</si>
  <si>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</si>
  <si>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</si>
  <si>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</si>
  <si>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</si>
  <si>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</si>
  <si>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</si>
  <si>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</si>
  <si>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</si>
  <si>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</si>
  <si>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</si>
  <si>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</si>
  <si>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</si>
  <si>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</si>
  <si>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</si>
  <si>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</si>
  <si>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</si>
  <si>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</si>
  <si>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</si>
  <si>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</si>
  <si>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</si>
  <si>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</si>
  <si>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</si>
  <si>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</si>
  <si>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</si>
  <si>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</si>
  <si>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</si>
  <si>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</si>
  <si>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</si>
  <si>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</si>
  <si>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</si>
  <si>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</si>
  <si>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</si>
  <si>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</si>
  <si>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</si>
  <si>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</si>
  <si>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</si>
  <si>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</si>
  <si>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</si>
  <si>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</si>
  <si>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</si>
  <si>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</si>
  <si>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</si>
  <si>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</si>
  <si>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</si>
  <si>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</si>
  <si>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</si>
  <si>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</si>
  <si>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</si>
  <si>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</si>
  <si>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</si>
  <si>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</si>
  <si>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</si>
  <si>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</si>
  <si>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</si>
  <si>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</si>
  <si>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</si>
  <si>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</si>
  <si>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</si>
  <si>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</si>
  <si>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</si>
  <si>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</si>
  <si>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</si>
  <si>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</si>
  <si>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</si>
  <si>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</si>
  <si>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</si>
  <si>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</si>
  <si>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</si>
  <si>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</si>
  <si>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</si>
  <si>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</si>
  <si>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</si>
  <si>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</si>
  <si>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</si>
  <si>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</si>
  <si>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</si>
  <si>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</si>
  <si>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</si>
  <si>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</si>
  <si>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</si>
  <si>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</si>
  <si>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</si>
  <si>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</si>
  <si>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</si>
  <si>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</si>
  <si>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</si>
  <si>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</si>
  <si>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</si>
  <si>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</si>
  <si>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</si>
  <si>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</si>
  <si>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</si>
  <si>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</si>
  <si>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</si>
  <si>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</si>
  <si>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</si>
  <si>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</si>
  <si>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</si>
  <si>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</si>
  <si>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</si>
  <si>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</si>
  <si>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</si>
  <si>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</si>
  <si>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</si>
  <si>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</si>
  <si>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</si>
  <si>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</si>
  <si>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</si>
  <si>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</si>
  <si>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</si>
  <si>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</si>
  <si>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</si>
  <si>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</si>
  <si>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</si>
  <si>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</si>
  <si>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</si>
  <si>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</si>
  <si>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</si>
  <si>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</si>
  <si>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</si>
  <si>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</si>
  <si>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</si>
  <si>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</si>
  <si>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</si>
  <si>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</si>
  <si>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</si>
  <si>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</si>
  <si>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</si>
  <si>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</si>
  <si>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</si>
  <si>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</si>
  <si>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</si>
  <si>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</si>
  <si>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</si>
  <si>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</si>
  <si>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</si>
  <si>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</si>
  <si>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</si>
  <si>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</si>
  <si>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</si>
  <si>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</si>
  <si>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</si>
  <si>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</si>
  <si>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</si>
  <si>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</si>
  <si>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</si>
  <si>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</si>
  <si>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</si>
  <si>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</si>
  <si>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</si>
  <si>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</si>
  <si>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</si>
  <si>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</si>
  <si>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</si>
  <si>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</si>
  <si>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</si>
  <si>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</si>
  <si>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</si>
  <si>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</si>
  <si>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</si>
  <si>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</si>
  <si>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</si>
  <si>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</si>
  <si>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</si>
  <si>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</si>
  <si>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</si>
  <si>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</si>
  <si>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</si>
  <si>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</si>
  <si>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</si>
  <si>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</si>
  <si>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</si>
  <si>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</si>
  <si>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</si>
  <si>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</si>
  <si>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</si>
  <si>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</si>
  <si>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</si>
  <si>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</si>
  <si>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</si>
  <si>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</si>
  <si>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</si>
  <si>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</si>
  <si>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</si>
  <si>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</si>
  <si>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</si>
  <si>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</si>
  <si>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</si>
  <si>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</si>
  <si>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</si>
  <si>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</si>
  <si>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</si>
  <si>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</si>
  <si>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</si>
  <si>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</si>
  <si>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</si>
  <si>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</si>
  <si>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</si>
  <si>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</si>
  <si>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</si>
  <si>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</si>
  <si>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</si>
  <si>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</si>
  <si>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</si>
  <si>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</si>
  <si>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</si>
  <si>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</si>
  <si>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</si>
  <si>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</si>
  <si>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</si>
  <si>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</si>
  <si>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</si>
  <si>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</si>
  <si>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</si>
  <si>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</si>
  <si>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</si>
  <si>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</si>
  <si>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</si>
  <si>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</si>
  <si>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</si>
  <si>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</si>
  <si>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</si>
  <si>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</si>
  <si>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</si>
  <si>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</si>
  <si>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</si>
  <si>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</si>
  <si>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</si>
  <si>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</si>
  <si>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</si>
  <si>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</si>
  <si>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</si>
  <si>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</si>
  <si>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</si>
  <si>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</si>
  <si>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</si>
  <si>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</si>
  <si>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</si>
  <si>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</si>
  <si>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</si>
  <si>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</si>
  <si>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</si>
  <si>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</si>
  <si>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</si>
  <si>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</si>
  <si>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</si>
  <si>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</si>
  <si>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</si>
  <si>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</si>
  <si>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</si>
  <si>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</si>
  <si>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</si>
  <si>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</si>
  <si>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</si>
  <si>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</si>
  <si>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</si>
  <si>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</si>
  <si>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</si>
  <si>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</si>
  <si>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</si>
  <si>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</si>
  <si>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</si>
  <si>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</si>
  <si>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</si>
  <si>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</si>
  <si>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</si>
  <si>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</si>
  <si>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</si>
  <si>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</si>
  <si>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</si>
  <si>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</si>
  <si>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</si>
  <si>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</si>
  <si>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</si>
  <si>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</si>
  <si>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</si>
  <si>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</si>
  <si>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</si>
  <si>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</si>
  <si>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</si>
  <si>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</si>
  <si>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</si>
  <si>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</si>
  <si>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</si>
  <si>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</si>
  <si>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</si>
  <si>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</si>
  <si>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</si>
  <si>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</si>
  <si>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</si>
  <si>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</si>
  <si>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</si>
  <si>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</si>
  <si>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</si>
  <si>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</si>
  <si>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</si>
  <si>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</si>
  <si>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</si>
  <si>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</si>
  <si>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</si>
  <si>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</si>
  <si>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</si>
  <si>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</si>
  <si>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</si>
  <si>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</si>
  <si>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</si>
  <si>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</si>
  <si>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</si>
  <si>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</si>
  <si>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</si>
  <si>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</si>
  <si>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</si>
  <si>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</si>
  <si>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</si>
  <si>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</si>
  <si>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</si>
  <si>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</si>
  <si>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</si>
  <si>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</si>
  <si>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</si>
  <si>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</si>
  <si>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</si>
  <si>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</si>
  <si>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</si>
  <si>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</si>
  <si>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</si>
  <si>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</si>
  <si>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</si>
  <si>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</si>
  <si>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</si>
  <si>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</si>
  <si>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</si>
  <si>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</si>
  <si>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</si>
  <si>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</si>
  <si>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</si>
  <si>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</si>
  <si>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</si>
  <si>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</si>
  <si>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</si>
  <si>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</si>
  <si>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</si>
  <si>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</si>
  <si>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</si>
  <si>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</si>
  <si>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</si>
  <si>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</si>
  <si>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</si>
  <si>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</si>
  <si>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</si>
  <si>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</si>
  <si>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</si>
  <si>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</si>
  <si>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</si>
  <si>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</si>
  <si>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</si>
  <si>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</si>
  <si>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</si>
  <si>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</si>
  <si>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</si>
  <si>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</si>
  <si>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</si>
  <si>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</si>
  <si>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</si>
  <si>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</si>
  <si>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</si>
  <si>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</si>
  <si>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</si>
  <si>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</si>
  <si>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</si>
  <si>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</si>
  <si>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</si>
  <si>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</si>
  <si>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</si>
  <si>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</si>
  <si>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</si>
  <si>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</si>
  <si>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</si>
  <si>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</si>
  <si>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</si>
  <si>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</si>
  <si>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</si>
  <si>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</si>
  <si>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</si>
  <si>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</si>
  <si>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</si>
  <si>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</si>
  <si>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</si>
  <si>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</si>
  <si>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</si>
  <si>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</si>
  <si>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</si>
  <si>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</si>
  <si>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</si>
  <si>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</si>
  <si>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</si>
  <si>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</si>
  <si>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</si>
  <si>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</si>
  <si>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</si>
  <si>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</si>
  <si>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</si>
  <si>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</si>
  <si>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</si>
  <si>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</si>
  <si>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</si>
  <si>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</si>
  <si>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</si>
  <si>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</si>
  <si>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</si>
  <si>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</si>
  <si>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</si>
  <si>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</si>
  <si>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</si>
  <si>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</si>
  <si>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</si>
  <si>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</si>
  <si>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</si>
  <si>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</si>
  <si>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</si>
  <si>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</si>
  <si>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</si>
  <si>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</si>
  <si>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</si>
  <si>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</si>
  <si>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</si>
  <si>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</si>
  <si>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</si>
  <si>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</si>
  <si>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</si>
  <si>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</si>
  <si>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</si>
  <si>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</si>
  <si>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</si>
  <si>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</si>
  <si>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</si>
  <si>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</si>
  <si>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</si>
  <si>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</si>
  <si>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</si>
  <si>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</si>
  <si>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</si>
  <si>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</si>
  <si>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</si>
  <si>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</si>
  <si>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</si>
  <si>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</si>
  <si>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</si>
  <si>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</si>
  <si>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</si>
  <si>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</si>
  <si>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</si>
  <si>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</si>
  <si>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</si>
  <si>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</si>
  <si>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</si>
  <si>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</si>
  <si>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</si>
  <si>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</si>
  <si>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</si>
  <si>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</si>
  <si>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</si>
  <si>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</si>
  <si>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</si>
  <si>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</si>
  <si>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</si>
  <si>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</si>
  <si>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</si>
  <si>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</si>
  <si>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</si>
  <si>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</si>
  <si>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</si>
  <si>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</si>
  <si>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</si>
  <si>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</si>
  <si>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</si>
  <si>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</si>
  <si>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</si>
  <si>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</si>
  <si>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</si>
  <si>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</si>
  <si>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</si>
  <si>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</si>
  <si>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</si>
  <si>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</si>
  <si>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</si>
  <si>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</si>
  <si>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</si>
  <si>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</si>
  <si>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</si>
  <si>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</si>
  <si>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</si>
  <si>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</si>
  <si>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</si>
  <si>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</si>
  <si>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</si>
  <si>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</si>
  <si>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</si>
  <si>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</si>
  <si>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</si>
  <si>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</si>
  <si>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</si>
  <si>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</si>
  <si>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</si>
  <si>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</si>
  <si>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</si>
  <si>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</si>
  <si>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</si>
  <si>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</si>
  <si>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</si>
  <si>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</si>
  <si>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</si>
  <si>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</si>
  <si>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</si>
  <si>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</si>
  <si>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</si>
  <si>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</si>
  <si>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</si>
  <si>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</si>
  <si>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</si>
  <si>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</si>
  <si>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</si>
  <si>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</si>
  <si>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</si>
  <si>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</si>
  <si>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</si>
  <si>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</si>
  <si>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</si>
  <si>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</si>
  <si>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</si>
  <si>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</si>
  <si>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</si>
  <si>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</si>
  <si>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</si>
  <si>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</si>
  <si>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</si>
  <si>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</si>
  <si>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</si>
  <si>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</si>
  <si>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</si>
  <si>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</si>
  <si>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</si>
  <si>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</si>
  <si>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</si>
  <si>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</si>
  <si>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</si>
  <si>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</si>
  <si>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</si>
  <si>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</si>
  <si>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</si>
  <si>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</si>
  <si>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</si>
  <si>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</si>
  <si>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</si>
  <si>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</si>
  <si>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</si>
  <si>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</si>
  <si>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</si>
  <si>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</si>
  <si>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</si>
  <si>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</si>
  <si>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</si>
  <si>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</si>
  <si>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</si>
  <si>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</si>
  <si>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</si>
  <si>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</si>
  <si>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</si>
  <si>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</si>
  <si>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</si>
  <si>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</si>
  <si>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</si>
  <si>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</si>
  <si>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</si>
  <si>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</si>
  <si>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</si>
  <si>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</si>
  <si>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</si>
  <si>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</si>
  <si>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</si>
  <si>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</si>
  <si>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</si>
  <si>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</si>
  <si>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</si>
  <si>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</si>
  <si>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</si>
  <si>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</si>
  <si>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</si>
  <si>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</si>
  <si>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</si>
  <si>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</si>
  <si>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</si>
  <si>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</si>
  <si>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</si>
  <si>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</si>
  <si>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</si>
  <si>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</si>
  <si>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</si>
  <si>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</si>
  <si>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</si>
  <si>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</si>
  <si>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</si>
  <si>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</si>
  <si>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</si>
  <si>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</si>
  <si>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</si>
  <si>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</si>
  <si>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</si>
  <si>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</si>
  <si>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</si>
  <si>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</si>
  <si>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</si>
  <si>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</si>
  <si>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</si>
  <si>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</si>
  <si>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</si>
  <si>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</si>
  <si>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</si>
  <si>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</si>
  <si>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</si>
  <si>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</si>
  <si>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</si>
  <si>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</si>
  <si>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</si>
  <si>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</si>
  <si>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</si>
  <si>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</si>
  <si>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</si>
  <si>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</si>
  <si>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</si>
  <si>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</si>
  <si>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</si>
  <si>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</si>
  <si>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</si>
  <si>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</si>
  <si>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</si>
  <si>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</si>
  <si>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</si>
  <si>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</si>
  <si>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</si>
  <si>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</si>
  <si>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</si>
  <si>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</si>
  <si>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</si>
  <si>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</si>
  <si>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</si>
  <si>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</si>
  <si>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</si>
  <si>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</si>
  <si>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</si>
  <si>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</si>
  <si>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</si>
  <si>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</si>
  <si>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</si>
  <si>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</si>
  <si>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</si>
  <si>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</si>
  <si>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</si>
  <si>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</si>
  <si>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</si>
  <si>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</si>
  <si>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</si>
  <si>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</si>
  <si>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</si>
  <si>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</si>
  <si>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</si>
  <si>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</si>
  <si>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</si>
  <si>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</si>
  <si>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</si>
  <si>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</si>
  <si>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</si>
  <si>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</si>
  <si>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</si>
  <si>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</si>
  <si>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</si>
  <si>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</si>
  <si>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</si>
  <si>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</si>
  <si>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</si>
  <si>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</si>
  <si>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</si>
  <si>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</si>
  <si>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</si>
  <si>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</si>
  <si>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</si>
  <si>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</si>
  <si>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</si>
  <si>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</si>
  <si>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</si>
  <si>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</si>
  <si>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</si>
  <si>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</si>
  <si>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</si>
  <si>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</si>
  <si>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</si>
  <si>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</si>
  <si>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</si>
  <si>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</si>
  <si>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</si>
  <si>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</si>
  <si>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</si>
  <si>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</si>
  <si>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</si>
  <si>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</si>
  <si>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</si>
  <si>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</si>
  <si>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</si>
  <si>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</si>
  <si>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</si>
  <si>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</si>
  <si>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</si>
  <si>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</si>
  <si>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</si>
  <si>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</si>
  <si>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</si>
  <si>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</si>
  <si>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</si>
  <si>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</si>
  <si>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</si>
  <si>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</si>
  <si>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</si>
  <si>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</si>
  <si>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</si>
  <si>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</si>
  <si>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</si>
  <si>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</si>
  <si>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</si>
  <si>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</si>
  <si>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</si>
  <si>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</si>
  <si>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</si>
  <si>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</si>
  <si>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</si>
  <si>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</si>
  <si>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</si>
  <si>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</si>
  <si>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</si>
  <si>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</si>
  <si>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</si>
  <si>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</si>
  <si>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</si>
  <si>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</si>
  <si>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</si>
  <si>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</si>
  <si>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</si>
  <si>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</si>
  <si>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</si>
  <si>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</si>
  <si>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</si>
  <si>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</si>
  <si>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</si>
  <si>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</si>
  <si>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</si>
  <si>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</si>
  <si>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</si>
  <si>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</si>
  <si>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</si>
  <si>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</si>
  <si>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</si>
  <si>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</si>
  <si>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</si>
  <si>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</si>
  <si>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</si>
  <si>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</si>
  <si>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</si>
  <si>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</si>
  <si>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</si>
  <si>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</si>
  <si>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</si>
  <si>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</si>
  <si>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</si>
  <si>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</si>
  <si>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</si>
  <si>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</si>
  <si>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</si>
  <si>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</si>
  <si>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</si>
  <si>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</si>
  <si>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</si>
  <si>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</si>
  <si>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</si>
  <si>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</si>
  <si>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</si>
  <si>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</si>
  <si>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</si>
  <si>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</si>
  <si>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</si>
  <si>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</si>
  <si>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</si>
  <si>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</si>
  <si>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</si>
  <si>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</si>
  <si>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</si>
  <si>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</si>
  <si>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</si>
  <si>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</si>
  <si>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</si>
  <si>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</si>
  <si>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</si>
  <si>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</si>
  <si>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</si>
  <si>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</si>
  <si>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</si>
  <si>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</si>
  <si>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</si>
  <si>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</si>
  <si>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</si>
  <si>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</si>
  <si>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</si>
  <si>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</si>
  <si>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</si>
  <si>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</si>
  <si>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</si>
  <si>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</si>
  <si>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</si>
  <si>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</si>
  <si>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</si>
  <si>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</si>
  <si>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</si>
  <si>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</si>
  <si>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</si>
  <si>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</si>
  <si>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</si>
  <si>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</si>
  <si>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</si>
  <si>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</si>
  <si>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</si>
  <si>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</si>
  <si>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</si>
  <si>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</si>
  <si>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</si>
  <si>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</si>
  <si>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</si>
  <si>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</si>
  <si>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</si>
  <si>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</si>
  <si>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</si>
  <si>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</si>
  <si>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</si>
  <si>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</si>
  <si>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</si>
  <si>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</si>
  <si>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</si>
  <si>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</si>
  <si>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</si>
  <si>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</si>
  <si>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</si>
  <si>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</si>
  <si>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</si>
  <si>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</si>
  <si>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</si>
  <si>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</si>
  <si>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</si>
  <si>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</si>
  <si>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</si>
  <si>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</si>
  <si>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</si>
  <si>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</si>
  <si>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</si>
  <si>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</si>
  <si>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</si>
  <si>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</si>
  <si>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</si>
  <si>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</si>
  <si>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</si>
  <si>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</si>
  <si>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</si>
  <si>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</si>
  <si>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</si>
  <si>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</si>
  <si>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</si>
  <si>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</si>
  <si>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</si>
  <si>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</si>
  <si>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</si>
  <si>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</si>
  <si>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</si>
  <si>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</si>
  <si>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</si>
  <si>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</si>
  <si>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</si>
  <si>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</si>
  <si>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</si>
  <si>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</si>
  <si>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</si>
  <si>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</si>
  <si>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</si>
  <si>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</si>
  <si>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</si>
  <si>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</si>
  <si>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</si>
  <si>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</si>
  <si>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</si>
  <si>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</si>
  <si>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</si>
  <si>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</si>
  <si>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</si>
  <si>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</si>
  <si>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</si>
  <si>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</si>
  <si>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</si>
  <si>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</si>
  <si>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</si>
  <si>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</si>
  <si>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</si>
  <si>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</si>
  <si>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</si>
  <si>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</si>
  <si>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</si>
  <si>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</si>
  <si>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</si>
  <si>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</si>
  <si>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</si>
  <si>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</si>
  <si>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</si>
  <si>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</si>
  <si>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</si>
  <si>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</si>
  <si>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</si>
  <si>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</si>
  <si>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</si>
  <si>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</si>
  <si>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</si>
  <si>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</si>
  <si>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</si>
  <si>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</si>
  <si>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</si>
  <si>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</si>
  <si>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</si>
  <si>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</si>
  <si>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</si>
  <si>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</si>
  <si>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</si>
  <si>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</si>
  <si>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</si>
  <si>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</si>
  <si>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</si>
  <si>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</si>
  <si>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</si>
  <si>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</si>
  <si>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</si>
  <si>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</si>
  <si>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</si>
  <si>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</si>
  <si>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</si>
  <si>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</si>
  <si>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</si>
  <si>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</si>
  <si>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</si>
  <si>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</si>
  <si>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</si>
  <si>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</si>
  <si>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</si>
  <si>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</si>
  <si>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</si>
  <si>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</si>
  <si>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</si>
  <si>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</si>
  <si>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</si>
  <si>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</si>
  <si>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</si>
  <si>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</si>
  <si>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</si>
  <si>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</si>
  <si>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</si>
  <si>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</si>
  <si>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</si>
  <si>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</si>
  <si>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</si>
  <si>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</si>
  <si>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</si>
  <si>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</si>
  <si>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</si>
  <si>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</si>
  <si>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</si>
  <si>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</si>
  <si>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</si>
  <si>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</si>
  <si>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</si>
  <si>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</si>
  <si>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</si>
  <si>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</si>
  <si>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</si>
  <si>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</si>
  <si>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</si>
  <si>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</si>
  <si>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</si>
  <si>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</si>
  <si>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</si>
  <si>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</si>
  <si>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</si>
  <si>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</si>
  <si>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</si>
  <si>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</si>
  <si>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</si>
  <si>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</si>
  <si>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</si>
  <si>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</si>
  <si>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</si>
  <si>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</si>
  <si>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</si>
  <si>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</si>
  <si>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</si>
  <si>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</si>
  <si>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</si>
  <si>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</si>
  <si>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</si>
  <si>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</si>
  <si>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</si>
  <si>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</si>
  <si>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</si>
  <si>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</si>
  <si>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</si>
  <si>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</si>
  <si>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</si>
  <si>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</si>
  <si>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</si>
  <si>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</si>
  <si>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</si>
  <si>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</si>
  <si>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</si>
  <si>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</si>
  <si>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</si>
  <si>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</si>
  <si>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</si>
  <si>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</si>
  <si>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</si>
  <si>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</si>
  <si>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</si>
  <si>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</si>
  <si>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</si>
  <si>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</si>
  <si>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</si>
  <si>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</si>
  <si>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</si>
  <si>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</si>
  <si>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</si>
  <si>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</si>
  <si>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</si>
  <si>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</si>
  <si>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</si>
  <si>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</si>
  <si>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</si>
  <si>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</si>
  <si>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</si>
  <si>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</si>
  <si>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</si>
  <si>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</si>
  <si>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</si>
  <si>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</si>
  <si>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</si>
  <si>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</si>
  <si>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</si>
  <si>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</si>
  <si>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</si>
  <si>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</si>
  <si>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</si>
  <si>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</si>
  <si>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</si>
  <si>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</si>
  <si>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</si>
  <si>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</si>
  <si>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</si>
  <si>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</si>
  <si>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</si>
  <si>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</si>
  <si>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</si>
  <si>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</si>
  <si>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</si>
  <si>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</si>
  <si>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</si>
  <si>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</si>
  <si>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</si>
  <si>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</si>
  <si>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</si>
  <si>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</si>
  <si>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</si>
  <si>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</si>
  <si>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</si>
  <si>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</si>
  <si>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</si>
  <si>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</si>
  <si>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</si>
  <si>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</si>
  <si>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</si>
  <si>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</si>
  <si>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</si>
  <si>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</si>
  <si>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</si>
  <si>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</si>
  <si>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</si>
  <si>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</si>
  <si>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</si>
  <si>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</si>
  <si>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</si>
  <si>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</si>
  <si>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</si>
  <si>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</si>
  <si>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</si>
  <si>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</si>
  <si>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</si>
  <si>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</si>
  <si>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</si>
  <si>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</si>
  <si>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</si>
  <si>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</si>
  <si>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</si>
  <si>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</si>
  <si>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</si>
  <si>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</si>
  <si>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</si>
  <si>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</si>
  <si>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</si>
  <si>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</si>
  <si>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</si>
  <si>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</si>
  <si>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</si>
  <si>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</si>
  <si>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</si>
  <si>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</si>
  <si>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</si>
  <si>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</si>
  <si>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</si>
  <si>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</si>
  <si>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</si>
  <si>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</si>
  <si>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</si>
  <si>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</si>
  <si>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</si>
  <si>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</si>
  <si>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</si>
  <si>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</si>
  <si>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</si>
  <si>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</si>
  <si>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</si>
  <si>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</si>
  <si>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</si>
  <si>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</si>
  <si>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</si>
  <si>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</si>
  <si>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</si>
  <si>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</si>
  <si>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</si>
  <si>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</si>
  <si>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</si>
  <si>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</si>
  <si>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</si>
  <si>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</si>
  <si>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</si>
  <si>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</si>
  <si>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</si>
  <si>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</si>
  <si>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</si>
  <si>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</si>
  <si>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</si>
  <si>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</si>
  <si>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</si>
  <si>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</si>
  <si>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</si>
  <si>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</si>
  <si>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</si>
  <si>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</si>
  <si>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</si>
  <si>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</si>
  <si>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</si>
  <si>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</si>
  <si>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</si>
  <si>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</si>
  <si>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</si>
  <si>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</si>
  <si>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</si>
  <si>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</si>
  <si>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</si>
  <si>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</si>
  <si>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</si>
  <si>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</si>
  <si>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</si>
  <si>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</si>
  <si>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</si>
  <si>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</si>
  <si>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</si>
  <si>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</si>
  <si>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</si>
  <si>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</si>
  <si>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</si>
  <si>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</si>
  <si>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</si>
  <si>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</si>
  <si>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</si>
  <si>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</si>
  <si>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</si>
  <si>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</si>
  <si>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</si>
  <si>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</si>
  <si>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</si>
  <si>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</si>
  <si>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</si>
  <si>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</si>
  <si>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</si>
  <si>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</si>
  <si>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</si>
  <si>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</si>
  <si>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</si>
  <si>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</si>
  <si>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</si>
  <si>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</si>
  <si>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</si>
  <si>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</si>
  <si>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</si>
  <si>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</si>
  <si>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</si>
  <si>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</si>
  <si>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</si>
  <si>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</si>
  <si>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</si>
  <si>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</si>
  <si>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</si>
  <si>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</si>
  <si>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</si>
  <si>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</si>
  <si>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</si>
  <si>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</si>
  <si>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</si>
  <si>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</si>
  <si>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</si>
  <si>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</si>
  <si>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</si>
  <si>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</si>
  <si>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</si>
  <si>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</si>
  <si>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</si>
  <si>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</si>
  <si>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</si>
  <si>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</si>
  <si>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</si>
  <si>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</si>
  <si>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</si>
  <si>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</si>
  <si>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</si>
  <si>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</si>
  <si>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</si>
  <si>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</si>
  <si>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</si>
  <si>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</si>
  <si>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</si>
  <si>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</si>
  <si>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</si>
  <si>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</si>
  <si>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</si>
  <si>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</si>
  <si>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</si>
  <si>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</si>
  <si>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</si>
  <si>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</si>
  <si>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</si>
  <si>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</si>
  <si>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</si>
  <si>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</si>
  <si>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</si>
  <si>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</si>
  <si>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</si>
  <si>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</si>
  <si>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</si>
  <si>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</si>
  <si>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</si>
  <si>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</si>
  <si>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</si>
  <si>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</si>
  <si>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</si>
  <si>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</si>
  <si>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</si>
  <si>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</si>
  <si>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</si>
  <si>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</si>
  <si>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</si>
  <si>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</si>
  <si>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</si>
  <si>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</si>
  <si>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</si>
  <si>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</si>
  <si>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</si>
  <si>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</si>
  <si>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</si>
  <si>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</si>
  <si>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</si>
  <si>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</si>
  <si>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</si>
  <si>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</si>
  <si>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</si>
  <si>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</si>
  <si>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</si>
  <si>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</si>
  <si>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</si>
  <si>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</si>
  <si>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</si>
  <si>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</si>
  <si>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</si>
  <si>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</si>
  <si>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</si>
  <si>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</si>
  <si>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</si>
  <si>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</si>
  <si>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</si>
  <si>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</si>
  <si>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</si>
  <si>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</si>
  <si>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</si>
  <si>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</si>
  <si>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</si>
  <si>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</si>
  <si>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</si>
  <si>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</si>
  <si>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</si>
  <si>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</si>
  <si>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</si>
  <si>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</si>
  <si>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</si>
  <si>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</si>
  <si>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</si>
  <si>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</si>
  <si>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</si>
  <si>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</si>
  <si>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</si>
  <si>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</si>
  <si>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</si>
  <si>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</si>
  <si>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</si>
  <si>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</si>
  <si>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</si>
  <si>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</si>
  <si>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</si>
  <si>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</si>
  <si>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</si>
  <si>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</si>
  <si>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</si>
  <si>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</si>
  <si>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</si>
  <si>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</si>
  <si>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</si>
  <si>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</si>
  <si>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</si>
  <si>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</si>
  <si>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</si>
  <si>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</si>
  <si>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</si>
  <si>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</si>
  <si>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</si>
  <si>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</si>
  <si>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</si>
  <si>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</si>
  <si>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</si>
  <si>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</si>
  <si>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</si>
  <si>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</si>
  <si>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</si>
  <si>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</si>
  <si>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</si>
  <si>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</si>
  <si>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</si>
  <si>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</si>
  <si>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</si>
  <si>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</si>
  <si>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</si>
  <si>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</si>
  <si>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</si>
  <si>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</si>
  <si>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</si>
  <si>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</si>
  <si>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</si>
  <si>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</si>
  <si>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</si>
  <si>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</si>
  <si>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</si>
  <si>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</si>
  <si>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</si>
  <si>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</si>
  <si>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</si>
  <si>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</si>
  <si>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</si>
  <si>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</si>
  <si>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</si>
  <si>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</si>
  <si>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</si>
  <si>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</si>
  <si>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</si>
  <si>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</si>
  <si>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</si>
  <si>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</si>
  <si>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</si>
  <si>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</si>
  <si>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</si>
  <si>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</si>
  <si>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</si>
  <si>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</si>
  <si>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</si>
  <si>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</si>
  <si>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</si>
  <si>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</si>
  <si>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</si>
  <si>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</si>
  <si>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</si>
  <si>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</si>
  <si>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</si>
  <si>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</si>
  <si>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</si>
  <si>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</si>
  <si>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</si>
  <si>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</si>
  <si>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</si>
  <si>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</si>
  <si>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</si>
  <si>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</si>
  <si>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</si>
  <si>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</si>
  <si>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</si>
  <si>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</si>
  <si>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</si>
  <si>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</si>
  <si>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</si>
  <si>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</si>
  <si>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</si>
  <si>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</si>
  <si>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</si>
  <si>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</si>
  <si>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</si>
  <si>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</si>
  <si>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</si>
  <si>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</si>
  <si>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</si>
  <si>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</si>
  <si>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</si>
  <si>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</si>
  <si>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</si>
  <si>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</si>
  <si>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</si>
  <si>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</si>
  <si>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</si>
  <si>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</si>
  <si>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</si>
  <si>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</si>
  <si>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</si>
  <si>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</si>
  <si>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</si>
  <si>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</si>
  <si>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</si>
  <si>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</si>
  <si>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</si>
  <si>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</si>
  <si>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</si>
  <si>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</si>
  <si>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</si>
  <si>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</si>
  <si>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</si>
  <si>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</si>
  <si>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</si>
  <si>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</si>
  <si>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</si>
  <si>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</si>
  <si>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</si>
  <si>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</si>
  <si>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</si>
  <si>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</si>
  <si>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</si>
  <si>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</si>
  <si>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</si>
  <si>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</si>
  <si>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</si>
  <si>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</si>
  <si>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</si>
  <si>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</si>
  <si>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</si>
  <si>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</si>
  <si>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</si>
  <si>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</si>
  <si>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</si>
  <si>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</si>
  <si>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</si>
  <si>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</si>
  <si>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</si>
  <si>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</si>
  <si>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</si>
  <si>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</si>
  <si>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</si>
  <si>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</si>
  <si>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</si>
  <si>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</si>
  <si>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</si>
  <si>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</si>
  <si>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</si>
  <si>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</si>
  <si>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</si>
  <si>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</si>
  <si>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</si>
  <si>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</si>
  <si>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</si>
  <si>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</si>
  <si>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</si>
  <si>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</si>
  <si>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</si>
  <si>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</si>
  <si>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</si>
  <si>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</si>
  <si>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</si>
  <si>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</si>
  <si>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</si>
  <si>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</si>
  <si>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</si>
  <si>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</si>
  <si>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</si>
  <si>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</si>
  <si>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</si>
  <si>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</si>
  <si>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</si>
  <si>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</si>
  <si>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</si>
  <si>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</si>
  <si>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</si>
  <si>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</si>
  <si>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</si>
  <si>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</si>
  <si>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</si>
  <si>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</si>
  <si>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</si>
  <si>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</si>
  <si>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</si>
  <si>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</si>
  <si>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</si>
  <si>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</si>
  <si>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</si>
  <si>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</si>
  <si>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</si>
  <si>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</si>
  <si>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</si>
  <si>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</si>
  <si>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</si>
  <si>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</si>
  <si>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</si>
  <si>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</si>
  <si>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</si>
  <si>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</si>
  <si>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</si>
  <si>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</si>
  <si>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</si>
  <si>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</si>
  <si>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</si>
  <si>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</si>
  <si>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</si>
  <si>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</si>
  <si>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</si>
  <si>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</si>
  <si>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</si>
  <si>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</si>
  <si>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</si>
  <si>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</si>
  <si>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</si>
  <si>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</si>
  <si>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</si>
  <si>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</si>
  <si>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</si>
  <si>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</si>
  <si>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</si>
  <si>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</si>
  <si>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</si>
  <si>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</si>
  <si>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</si>
  <si>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</si>
  <si>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</si>
  <si>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</si>
  <si>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</si>
  <si>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</si>
  <si>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</si>
  <si>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</si>
  <si>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</si>
  <si>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</si>
  <si>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</si>
  <si>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</si>
  <si>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</si>
  <si>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</si>
  <si>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</si>
  <si>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</si>
  <si>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</si>
  <si>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</si>
  <si>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</si>
  <si>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</si>
  <si>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</si>
  <si>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</si>
  <si>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</si>
  <si>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</si>
  <si>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</si>
  <si>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</si>
  <si>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</si>
  <si>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</si>
  <si>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</si>
  <si>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</si>
  <si>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</si>
  <si>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</si>
  <si>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</si>
  <si>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</si>
  <si>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</si>
  <si>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</si>
  <si>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</si>
  <si>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</si>
  <si>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</si>
  <si>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</si>
  <si>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</si>
  <si>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</si>
  <si>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</si>
  <si>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</si>
  <si>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</si>
  <si>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</si>
  <si>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</si>
  <si>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</si>
  <si>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</si>
  <si>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</si>
  <si>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</si>
  <si>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</si>
  <si>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</si>
  <si>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</si>
  <si>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</si>
  <si>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</si>
  <si>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</si>
  <si>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</si>
  <si>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</si>
  <si>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</si>
  <si>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</si>
  <si>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</si>
  <si>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</si>
  <si>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</si>
  <si>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</si>
  <si>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</si>
  <si>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</si>
  <si>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</si>
  <si>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</si>
  <si>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</si>
  <si>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</si>
  <si>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</si>
  <si>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</si>
  <si>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</si>
  <si>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</si>
  <si>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</si>
  <si>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</si>
  <si>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</si>
  <si>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</si>
  <si>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</si>
  <si>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</si>
  <si>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</si>
  <si>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</si>
  <si>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</si>
  <si>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</si>
  <si>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</si>
  <si>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</si>
  <si>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</si>
  <si>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</si>
  <si>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</si>
  <si>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</si>
  <si>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</si>
  <si>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</si>
  <si>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</si>
  <si>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</si>
  <si>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</si>
  <si>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</si>
  <si>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</si>
  <si>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</si>
  <si>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</si>
  <si>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</si>
  <si>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</si>
  <si>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</si>
  <si>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</si>
  <si>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</si>
  <si>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</si>
  <si>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</si>
  <si>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</si>
  <si>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</si>
  <si>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</si>
  <si>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</si>
  <si>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</si>
  <si>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</si>
  <si>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</si>
  <si>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</si>
  <si>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</si>
  <si>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</si>
  <si>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</si>
  <si>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</si>
  <si>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</si>
  <si>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</si>
  <si>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</si>
  <si>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</si>
  <si>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</si>
  <si>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</si>
  <si>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</si>
  <si>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</si>
  <si>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</si>
  <si>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</si>
  <si>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</si>
  <si>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</si>
  <si>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</si>
  <si>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</si>
  <si>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</si>
  <si>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</si>
  <si>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</si>
  <si>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</si>
  <si>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</si>
  <si>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</si>
  <si>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</si>
  <si>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</si>
  <si>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</si>
  <si>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</si>
  <si>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</si>
  <si>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</si>
  <si>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</si>
  <si>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</si>
  <si>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</si>
  <si>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</si>
  <si>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</si>
  <si>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</si>
  <si>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</si>
  <si>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</si>
  <si>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</si>
  <si>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</si>
  <si>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</si>
  <si>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</si>
  <si>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</si>
  <si>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</si>
  <si>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</si>
  <si>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</si>
  <si>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</si>
  <si>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</si>
  <si>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</si>
  <si>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</si>
  <si>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</si>
  <si>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</si>
  <si>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</si>
  <si>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</si>
  <si>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</si>
  <si>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</si>
  <si>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</si>
  <si>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</si>
  <si>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</si>
  <si>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</si>
  <si>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</si>
  <si>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</si>
  <si>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</si>
  <si>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</si>
  <si>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</si>
  <si>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</si>
  <si>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</si>
  <si>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</si>
  <si>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</si>
  <si>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</si>
  <si>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</si>
  <si>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</si>
  <si>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</si>
  <si>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</si>
  <si>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</si>
  <si>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</si>
  <si>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</si>
  <si>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</si>
  <si>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</si>
  <si>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</si>
  <si>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</si>
  <si>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</si>
  <si>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</si>
  <si>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</si>
  <si>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</si>
  <si>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</si>
  <si>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</si>
  <si>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</si>
  <si>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</si>
  <si>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</si>
  <si>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</si>
  <si>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</si>
  <si>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</si>
  <si>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</si>
  <si>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</si>
  <si>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</si>
  <si>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</si>
  <si>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</si>
  <si>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</si>
  <si>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</si>
  <si>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</si>
  <si>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</si>
  <si>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</si>
  <si>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</si>
  <si>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</si>
  <si>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</si>
  <si>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</si>
  <si>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</si>
  <si>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</si>
  <si>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</si>
  <si>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</si>
  <si>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</si>
  <si>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</si>
  <si>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</si>
  <si>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</si>
  <si>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</si>
  <si>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</si>
  <si>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</si>
  <si>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</si>
  <si>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</si>
  <si>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</si>
  <si>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</si>
  <si>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</si>
  <si>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</si>
  <si>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</si>
  <si>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</si>
  <si>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</si>
  <si>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</si>
  <si>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</si>
  <si>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</si>
  <si>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</si>
  <si>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</si>
  <si>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</si>
  <si>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</si>
  <si>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</si>
  <si>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</si>
  <si>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</si>
  <si>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</si>
  <si>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</si>
  <si>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</si>
  <si>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</si>
  <si>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</si>
  <si>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</si>
  <si>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</si>
  <si>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</si>
  <si>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</si>
  <si>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</si>
  <si>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</si>
  <si>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</si>
  <si>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</si>
  <si>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</si>
  <si>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</si>
  <si>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</si>
  <si>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</si>
  <si>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</si>
  <si>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</si>
  <si>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</si>
  <si>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</si>
  <si>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</si>
  <si>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</si>
  <si>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</si>
  <si>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</si>
  <si>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</si>
  <si>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</si>
  <si>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</si>
  <si>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</si>
  <si>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</si>
  <si>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</si>
  <si>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</si>
  <si>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</si>
  <si>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</si>
  <si>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</si>
  <si>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</si>
  <si>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</si>
  <si>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</si>
  <si>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</si>
  <si>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</si>
  <si>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</si>
  <si>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</si>
  <si>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</si>
  <si>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</si>
  <si>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</si>
  <si>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</si>
  <si>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</si>
  <si>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</si>
  <si>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</si>
  <si>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</si>
  <si>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</si>
  <si>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</si>
  <si>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</si>
  <si>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</si>
  <si>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</si>
  <si>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</si>
  <si>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</si>
  <si>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</si>
  <si>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</si>
  <si>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</si>
  <si>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</si>
  <si>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</si>
  <si>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</si>
  <si>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</si>
  <si>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</si>
  <si>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</si>
  <si>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</si>
  <si>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</si>
  <si>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</si>
  <si>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</si>
  <si>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</si>
  <si>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</si>
  <si>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</si>
  <si>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</si>
  <si>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</si>
  <si>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</si>
  <si>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</si>
  <si>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</si>
  <si>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</si>
  <si>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</si>
  <si>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</si>
  <si>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</si>
  <si>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</si>
  <si>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</si>
  <si>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</si>
  <si>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</si>
  <si>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</si>
  <si>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</si>
  <si>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</si>
  <si>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</si>
  <si>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</si>
  <si>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</si>
  <si>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</si>
  <si>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</si>
  <si>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</si>
  <si>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</si>
  <si>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</si>
  <si>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</si>
  <si>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</si>
  <si>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</si>
  <si>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</si>
  <si>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</si>
  <si>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</si>
  <si>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</si>
  <si>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</si>
  <si>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</si>
  <si>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</si>
  <si>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</si>
  <si>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</si>
  <si>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</si>
  <si>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</si>
  <si>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</si>
  <si>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</si>
  <si>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</si>
  <si>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</si>
  <si>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</si>
  <si>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</si>
  <si>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</si>
  <si>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</si>
  <si>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</si>
  <si>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</si>
  <si>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</si>
  <si>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</si>
  <si>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</si>
  <si>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</si>
  <si>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</si>
  <si>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</si>
  <si>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</si>
  <si>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</si>
  <si>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</si>
  <si>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</si>
  <si>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</si>
  <si>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</si>
  <si>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</si>
  <si>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</si>
  <si>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</si>
  <si>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</si>
  <si>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</si>
  <si>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</si>
  <si>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</si>
  <si>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</si>
  <si>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</si>
  <si>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</si>
  <si>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</si>
  <si>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</si>
  <si>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</si>
  <si>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</si>
  <si>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</si>
  <si>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</si>
  <si>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</si>
  <si>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</si>
  <si>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</si>
  <si>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</si>
  <si>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</si>
  <si>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</si>
  <si>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</si>
  <si>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</si>
  <si>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</si>
  <si>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</si>
  <si>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</si>
  <si>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</si>
  <si>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</si>
  <si>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</si>
  <si>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</si>
  <si>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</si>
  <si>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</si>
  <si>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</si>
  <si>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</si>
  <si>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</si>
  <si>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</si>
  <si>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</si>
  <si>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</si>
  <si>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</si>
  <si>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</si>
  <si>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</si>
  <si>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</si>
  <si>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</si>
  <si>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</si>
  <si>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</si>
  <si>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</si>
  <si>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</si>
  <si>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</si>
  <si>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</si>
  <si>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</si>
  <si>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</si>
  <si>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</si>
  <si>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</si>
  <si>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</si>
  <si>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</si>
  <si>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</si>
  <si>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</si>
  <si>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</si>
  <si>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</si>
  <si>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</si>
  <si>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</si>
  <si>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</si>
  <si>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</si>
  <si>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</si>
  <si>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</si>
  <si>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</si>
  <si>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</si>
  <si>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</si>
  <si>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</si>
  <si>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</si>
  <si>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</si>
  <si>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</si>
  <si>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</si>
  <si>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</si>
  <si>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</si>
  <si>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</si>
  <si>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</si>
  <si>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</si>
  <si>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</si>
  <si>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</si>
  <si>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</si>
  <si>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</si>
  <si>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</si>
  <si>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</si>
  <si>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</si>
  <si>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</si>
  <si>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</si>
  <si>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</si>
  <si>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</si>
  <si>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</si>
  <si>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</si>
  <si>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</si>
  <si>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</si>
  <si>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</si>
  <si>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</si>
  <si>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</si>
  <si>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</si>
  <si>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</si>
  <si>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</si>
  <si>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</si>
  <si>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</si>
  <si>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</si>
  <si>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</si>
  <si>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</si>
  <si>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</si>
  <si>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</si>
  <si>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</si>
  <si>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</si>
  <si>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</si>
  <si>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</si>
  <si>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</si>
  <si>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</si>
  <si>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</si>
  <si>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</si>
  <si>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</si>
  <si>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</si>
  <si>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</si>
  <si>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</si>
  <si>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</si>
  <si>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</si>
  <si>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</si>
  <si>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</si>
  <si>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</si>
  <si>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</si>
  <si>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</si>
  <si>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</si>
  <si>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</si>
  <si>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</si>
  <si>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</si>
  <si>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</si>
  <si>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</si>
  <si>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</si>
  <si>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</si>
  <si>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</si>
  <si>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</si>
  <si>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</si>
  <si>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</si>
  <si>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</si>
  <si>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</si>
  <si>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</si>
  <si>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</si>
  <si>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</si>
  <si>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</si>
  <si>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</si>
  <si>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</si>
  <si>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</si>
  <si>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</si>
  <si>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</si>
  <si>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</si>
  <si>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</si>
  <si>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</si>
  <si>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</si>
  <si>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</si>
  <si>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</si>
  <si>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</si>
  <si>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</si>
  <si>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</si>
  <si>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</si>
  <si>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</si>
  <si>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</si>
  <si>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</si>
  <si>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</si>
  <si>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</si>
  <si>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</si>
  <si>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</si>
  <si>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</si>
  <si>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</si>
  <si>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</si>
  <si>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</si>
  <si>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</si>
  <si>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</si>
  <si>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</si>
  <si>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</si>
  <si>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</si>
  <si>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</si>
  <si>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</si>
  <si>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</si>
  <si>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</si>
  <si>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</si>
  <si>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</si>
  <si>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</si>
  <si>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</si>
  <si>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</si>
  <si>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</si>
  <si>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</si>
  <si>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</si>
  <si>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</si>
  <si>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</si>
  <si>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</si>
  <si>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</si>
  <si>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</si>
  <si>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</si>
  <si>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</si>
  <si>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</si>
  <si>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</si>
  <si>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</si>
  <si>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</si>
  <si>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</si>
  <si>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</si>
  <si>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</si>
  <si>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</si>
  <si>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</si>
  <si>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</si>
  <si>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</si>
  <si>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</si>
  <si>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</si>
  <si>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</si>
  <si>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</si>
  <si>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</si>
  <si>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</si>
  <si>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</si>
  <si>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</si>
  <si>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</si>
  <si>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</si>
  <si>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</si>
  <si>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</si>
  <si>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</si>
  <si>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</si>
  <si>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</si>
  <si>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</si>
  <si>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</si>
  <si>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</si>
  <si>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</si>
  <si>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</si>
  <si>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</si>
  <si>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</si>
  <si>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</si>
  <si>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</si>
  <si>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</si>
  <si>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</si>
  <si>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</si>
  <si>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</si>
  <si>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</si>
  <si>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</si>
  <si>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</si>
  <si>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</si>
  <si>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</si>
  <si>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</si>
  <si>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</si>
  <si>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</si>
  <si>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</si>
  <si>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</si>
  <si>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</si>
  <si>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</si>
  <si>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</si>
  <si>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</si>
  <si>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</si>
  <si>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</si>
  <si>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</si>
  <si>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</si>
  <si>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</si>
  <si>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</si>
  <si>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</si>
  <si>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</si>
  <si>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</si>
  <si>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</si>
  <si>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</si>
  <si>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</si>
  <si>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</si>
  <si>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</si>
  <si>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</si>
  <si>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</si>
  <si>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</si>
  <si>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</si>
  <si>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</si>
  <si>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</si>
  <si>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</si>
  <si>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</si>
  <si>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</si>
  <si>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</si>
  <si>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</si>
  <si>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</si>
  <si>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</si>
  <si>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</si>
  <si>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</si>
  <si>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</si>
  <si>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</si>
  <si>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</si>
  <si>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</si>
  <si>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</si>
  <si>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</si>
  <si>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</si>
  <si>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</si>
  <si>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</si>
  <si>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</si>
  <si>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</si>
  <si>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</si>
  <si>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</si>
  <si>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</si>
  <si>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</si>
  <si>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</si>
  <si>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</si>
  <si>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</si>
  <si>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</si>
  <si>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</si>
  <si>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</si>
  <si>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</si>
  <si>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</si>
  <si>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</si>
  <si>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</si>
  <si>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</si>
  <si>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</si>
  <si>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</si>
  <si>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</si>
  <si>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</si>
  <si>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</si>
  <si>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</si>
  <si>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</si>
  <si>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</si>
  <si>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</si>
  <si>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</si>
  <si>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</si>
  <si>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</si>
  <si>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</si>
  <si>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</si>
  <si>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</si>
  <si>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</si>
  <si>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</si>
  <si>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</si>
  <si>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</si>
  <si>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</si>
  <si>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</si>
  <si>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</si>
  <si>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</si>
  <si>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</si>
  <si>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</si>
  <si>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</si>
  <si>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</si>
  <si>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</si>
  <si>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</si>
  <si>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</si>
  <si>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</si>
  <si>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</si>
  <si>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</si>
  <si>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</si>
  <si>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</si>
  <si>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</si>
  <si>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</si>
  <si>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</si>
  <si>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</si>
  <si>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</si>
  <si>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</si>
  <si>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</si>
  <si>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</si>
  <si>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</si>
  <si>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</si>
  <si>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</si>
  <si>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</si>
  <si>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</si>
  <si>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</si>
  <si>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</si>
  <si>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</si>
  <si>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</si>
  <si>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</si>
  <si>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</si>
  <si>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</si>
  <si>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</si>
  <si>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</si>
  <si>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</si>
  <si>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</si>
  <si>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</si>
  <si>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</si>
  <si>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</si>
  <si>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</si>
  <si>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</si>
  <si>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</si>
  <si>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</si>
  <si>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</si>
  <si>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</si>
  <si>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</si>
  <si>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</si>
  <si>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</si>
  <si>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</si>
  <si>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</si>
  <si>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</si>
  <si>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</si>
  <si>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</si>
  <si>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</si>
  <si>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</si>
  <si>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</si>
  <si>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</si>
  <si>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</si>
  <si>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</si>
  <si>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</si>
  <si>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</si>
  <si>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</si>
  <si>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</si>
  <si>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</si>
  <si>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</si>
  <si>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</si>
  <si>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</si>
  <si>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</si>
  <si>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</si>
  <si>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</si>
  <si>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</si>
  <si>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</si>
  <si>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</si>
  <si>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</si>
  <si>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</si>
  <si>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</si>
  <si>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</si>
  <si>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</si>
  <si>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</si>
  <si>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</si>
  <si>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</si>
  <si>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</si>
  <si>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</si>
  <si>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</si>
  <si>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</si>
  <si>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</si>
  <si>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</si>
  <si>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</si>
  <si>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</si>
  <si>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</si>
  <si>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</si>
  <si>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</si>
  <si>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</si>
  <si>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</si>
  <si>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</si>
  <si>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</si>
  <si>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</si>
  <si>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</si>
  <si>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</si>
  <si>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</si>
  <si>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</si>
  <si>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</si>
  <si>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</si>
  <si>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</si>
  <si>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</si>
  <si>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</si>
  <si>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</si>
  <si>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</si>
  <si>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</si>
  <si>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</si>
  <si>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</si>
  <si>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</si>
  <si>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</si>
  <si>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</si>
  <si>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</si>
  <si>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</si>
  <si>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</si>
  <si>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</si>
  <si>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</si>
  <si>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</si>
  <si>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</si>
  <si>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</si>
  <si>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</si>
  <si>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</si>
  <si>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</si>
  <si>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</si>
  <si>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</si>
  <si>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</si>
  <si>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</si>
  <si>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</si>
  <si>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</si>
  <si>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</si>
  <si>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</si>
  <si>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</si>
  <si>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</si>
  <si>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</si>
  <si>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</si>
  <si>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</si>
  <si>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</si>
  <si>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</si>
  <si>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</si>
  <si>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</si>
  <si>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</si>
  <si>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</si>
  <si>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</si>
  <si>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</si>
  <si>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</si>
  <si>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</si>
  <si>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</si>
  <si>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</si>
  <si>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</si>
  <si>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</si>
  <si>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</si>
  <si>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</si>
  <si>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</si>
  <si>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</si>
  <si>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</si>
  <si>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</si>
  <si>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</si>
  <si>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</si>
  <si>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</si>
  <si>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</si>
  <si>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</si>
  <si>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</si>
  <si>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</si>
  <si>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</si>
  <si>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</si>
  <si>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</si>
  <si>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</si>
  <si>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</si>
  <si>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</si>
  <si>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</si>
  <si>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</si>
  <si>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</si>
  <si>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</si>
  <si>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</si>
  <si>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</si>
  <si>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</si>
  <si>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</si>
  <si>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</si>
  <si>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</si>
  <si>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</si>
  <si>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</si>
  <si>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</si>
  <si>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</si>
  <si>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</si>
  <si>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</si>
  <si>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</si>
  <si>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</si>
  <si>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</si>
  <si>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</si>
  <si>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</si>
  <si>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</si>
  <si>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</si>
  <si>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</si>
  <si>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</si>
  <si>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</si>
  <si>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</si>
  <si>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</si>
  <si>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</si>
  <si>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</si>
  <si>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</si>
  <si>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</si>
  <si>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</si>
  <si>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</si>
  <si>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</si>
  <si>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</si>
  <si>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</si>
  <si>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</si>
  <si>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</si>
  <si>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</si>
  <si>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</si>
  <si>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</si>
  <si>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</si>
  <si>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</si>
  <si>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</si>
  <si>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</si>
  <si>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</si>
  <si>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</si>
  <si>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</si>
  <si>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</si>
  <si>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</si>
  <si>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</si>
  <si>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</si>
  <si>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</si>
  <si>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</si>
  <si>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</si>
  <si>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</si>
  <si>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</si>
  <si>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</si>
  <si>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</si>
  <si>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</si>
  <si>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</si>
  <si>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</si>
  <si>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</si>
  <si>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</si>
  <si>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</si>
  <si>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</si>
  <si>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</si>
  <si>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</si>
  <si>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</si>
  <si>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</si>
  <si>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</si>
  <si>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</si>
  <si>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</si>
  <si>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</si>
  <si>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</si>
  <si>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</si>
  <si>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</si>
  <si>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</si>
  <si>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</si>
  <si>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</si>
  <si>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</si>
  <si>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</si>
  <si>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</si>
  <si>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</si>
  <si>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</si>
  <si>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</si>
  <si>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</si>
  <si>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</si>
  <si>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</si>
  <si>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</si>
  <si>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</si>
  <si>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</si>
  <si>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</si>
  <si>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</si>
  <si>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</si>
  <si>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</si>
  <si>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</si>
  <si>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</si>
  <si>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</si>
  <si>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</si>
  <si>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</si>
  <si>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</si>
  <si>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</si>
  <si>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</si>
  <si>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</si>
  <si>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</si>
  <si>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</si>
  <si>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</si>
  <si>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</si>
  <si>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</si>
  <si>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</si>
  <si>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</si>
  <si>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</si>
  <si>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</si>
  <si>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</si>
  <si>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</si>
  <si>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</si>
  <si>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</si>
  <si>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</si>
  <si>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</si>
  <si>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</si>
  <si>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</si>
  <si>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</si>
  <si>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</si>
  <si>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</si>
  <si>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</si>
  <si>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</si>
  <si>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</si>
  <si>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</si>
  <si>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</si>
  <si>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</si>
  <si>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</si>
  <si>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</si>
  <si>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</si>
  <si>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</si>
  <si>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</si>
  <si>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</si>
  <si>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</si>
  <si>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</si>
  <si>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</si>
  <si>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</si>
  <si>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</si>
  <si>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</si>
  <si>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</si>
  <si>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</si>
  <si>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</si>
  <si>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</si>
  <si>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</si>
  <si>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</si>
  <si>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</si>
  <si>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</si>
  <si>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</si>
  <si>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</si>
  <si>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</si>
  <si>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</si>
  <si>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</si>
  <si>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</si>
  <si>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</si>
  <si>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</si>
  <si>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</si>
  <si>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</si>
  <si>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</si>
  <si>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</si>
  <si>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</si>
  <si>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</si>
  <si>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</si>
  <si>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</si>
  <si>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</si>
  <si>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</si>
  <si>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</si>
  <si>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</si>
  <si>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</si>
  <si>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</si>
  <si>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</si>
  <si>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</si>
  <si>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</si>
  <si>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</si>
  <si>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</si>
  <si>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</si>
  <si>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</si>
  <si>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</si>
  <si>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</si>
  <si>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</si>
  <si>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</si>
  <si>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</si>
  <si>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</si>
  <si>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</si>
  <si>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</si>
  <si>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</si>
  <si>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</si>
  <si>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</si>
  <si>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</si>
  <si>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</si>
  <si>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</si>
  <si>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</si>
  <si>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</si>
  <si>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</si>
  <si>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</si>
  <si>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</si>
  <si>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</si>
  <si>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</si>
  <si>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</si>
  <si>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</si>
  <si>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</si>
  <si>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</si>
  <si>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</si>
  <si>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</si>
  <si>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</si>
  <si>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</si>
  <si>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</si>
  <si>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</si>
  <si>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</si>
  <si>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</si>
  <si>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</si>
  <si>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</si>
  <si>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</si>
  <si>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</si>
  <si>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</si>
  <si>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</si>
  <si>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</si>
  <si>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</si>
  <si>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</si>
  <si>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</si>
  <si>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</si>
  <si>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</si>
  <si>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</si>
  <si>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</si>
  <si>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</si>
  <si>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</si>
  <si>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</si>
  <si>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</si>
  <si>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</si>
  <si>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</si>
  <si>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</si>
  <si>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</si>
  <si>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</si>
  <si>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</si>
  <si>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</si>
  <si>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</si>
  <si>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</si>
  <si>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</si>
  <si>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</si>
  <si>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</si>
  <si>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</si>
  <si>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</si>
  <si>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</si>
  <si>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</si>
  <si>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</si>
  <si>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</si>
  <si>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</si>
  <si>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</si>
  <si>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</si>
  <si>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</si>
  <si>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</si>
  <si>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</si>
  <si>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</si>
  <si>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</si>
  <si>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</si>
  <si>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</si>
  <si>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</si>
  <si>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</si>
  <si>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</si>
  <si>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</si>
  <si>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</si>
  <si>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</si>
  <si>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</si>
  <si>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</si>
  <si>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</si>
  <si>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</si>
  <si>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</si>
  <si>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</si>
  <si>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</si>
  <si>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</si>
  <si>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</si>
  <si>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</si>
  <si>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</si>
  <si>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</si>
  <si>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</si>
  <si>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</si>
  <si>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</si>
  <si>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</si>
  <si>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</si>
  <si>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</si>
  <si>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</si>
  <si>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</si>
  <si>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</si>
  <si>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</si>
  <si>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</si>
  <si>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</si>
  <si>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</si>
  <si>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</si>
  <si>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</si>
  <si>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</si>
  <si>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</si>
  <si>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</si>
  <si>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</si>
  <si>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</si>
  <si>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</si>
  <si>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</si>
  <si>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</si>
  <si>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</si>
  <si>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</si>
  <si>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</si>
  <si>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</si>
  <si>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</si>
  <si>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</si>
  <si>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</si>
  <si>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</si>
  <si>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</si>
  <si>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</si>
  <si>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</si>
  <si>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</si>
  <si>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</si>
  <si>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</si>
  <si>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</si>
  <si>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</si>
  <si>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</si>
  <si>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</si>
  <si>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</si>
  <si>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</si>
  <si>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</si>
  <si>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</si>
  <si>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</si>
  <si>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</si>
  <si>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</si>
  <si>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</si>
  <si>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</si>
  <si>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</si>
  <si>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</si>
  <si>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</si>
  <si>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</si>
  <si>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</si>
  <si>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</si>
  <si>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</si>
  <si>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</si>
  <si>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</si>
  <si>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</si>
  <si>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</si>
  <si>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</si>
  <si>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</si>
  <si>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</si>
  <si>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</si>
  <si>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</si>
  <si>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</si>
  <si>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</si>
  <si>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</si>
  <si>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</si>
  <si>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</si>
  <si>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</si>
  <si>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</si>
  <si>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</si>
  <si>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</si>
  <si>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</si>
  <si>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</si>
  <si>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</si>
  <si>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</si>
  <si>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</si>
  <si>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</si>
  <si>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</si>
  <si>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</si>
  <si>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</si>
  <si>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</si>
  <si>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</si>
  <si>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</si>
  <si>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</si>
  <si>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</si>
  <si>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</si>
  <si>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</si>
  <si>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</si>
  <si>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</si>
  <si>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</si>
  <si>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</si>
  <si>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</si>
  <si>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</si>
  <si>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</si>
  <si>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</si>
  <si>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</si>
  <si>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</si>
  <si>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</si>
  <si>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</si>
  <si>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</si>
  <si>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</si>
  <si>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</si>
  <si>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</si>
  <si>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</si>
  <si>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</si>
  <si>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</si>
  <si>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</si>
  <si>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</si>
  <si>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</si>
  <si>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</si>
  <si>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</si>
  <si>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</si>
  <si>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</si>
  <si>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</si>
  <si>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</si>
  <si>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</si>
  <si>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</si>
  <si>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</si>
  <si>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</si>
  <si>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</si>
  <si>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</si>
  <si>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</si>
  <si>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</si>
  <si>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</si>
  <si>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</si>
  <si>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</si>
  <si>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</si>
  <si>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</si>
  <si>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</si>
  <si>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</si>
  <si>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</si>
  <si>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</si>
  <si>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</si>
  <si>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</si>
  <si>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</si>
  <si>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</si>
  <si>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</si>
  <si>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</si>
  <si>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</si>
  <si>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</si>
  <si>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</si>
  <si>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</si>
  <si>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</si>
  <si>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</si>
  <si>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</si>
  <si>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</si>
  <si>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</si>
  <si>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</si>
  <si>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</si>
  <si>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</si>
  <si>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</si>
  <si>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</si>
  <si>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</si>
  <si>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</si>
  <si>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</si>
  <si>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</si>
  <si>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</si>
  <si>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</si>
  <si>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</si>
  <si>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</si>
  <si>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</si>
  <si>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</si>
  <si>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</si>
  <si>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</si>
  <si>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</si>
  <si>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</si>
  <si>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</si>
  <si>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</si>
  <si>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</si>
  <si>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</si>
  <si>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</si>
  <si>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</si>
  <si>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</si>
  <si>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</si>
  <si>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</si>
  <si>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</si>
  <si>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</si>
  <si>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</si>
  <si>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</si>
  <si>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</si>
  <si>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</si>
  <si>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</si>
  <si>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</si>
  <si>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</si>
  <si>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</si>
  <si>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</si>
  <si>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</si>
  <si>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</si>
  <si>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</si>
  <si>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</si>
  <si>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</si>
  <si>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</si>
  <si>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</si>
  <si>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</si>
  <si>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</si>
  <si>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</si>
  <si>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</si>
  <si>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</si>
  <si>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</si>
  <si>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</si>
  <si>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</si>
  <si>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</si>
  <si>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</si>
  <si>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</si>
  <si>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</si>
  <si>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</si>
  <si>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</si>
  <si>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</si>
  <si>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</si>
  <si>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</si>
  <si>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</si>
  <si>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</si>
  <si>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</si>
  <si>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</si>
  <si>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</si>
  <si>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</si>
  <si>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</si>
  <si>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</si>
  <si>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</si>
  <si>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</si>
  <si>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</si>
  <si>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</si>
  <si>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</si>
  <si>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</si>
  <si>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</si>
  <si>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</si>
  <si>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</si>
  <si>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</si>
  <si>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</si>
  <si>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</si>
  <si>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</si>
  <si>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</si>
  <si>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</si>
  <si>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</si>
  <si>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</si>
  <si>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</si>
  <si>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</si>
  <si>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</si>
  <si>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</si>
  <si>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</si>
  <si>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</si>
  <si>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</si>
  <si>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</si>
  <si>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</si>
  <si>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</si>
  <si>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</si>
  <si>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</si>
  <si>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</si>
  <si>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</si>
  <si>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</si>
  <si>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</si>
  <si>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</si>
  <si>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</si>
  <si>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</si>
  <si>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</si>
  <si>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</si>
  <si>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</si>
  <si>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</si>
  <si>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</si>
  <si>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</si>
  <si>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</si>
  <si>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</si>
  <si>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</si>
  <si>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</si>
  <si>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</si>
  <si>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</si>
  <si>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</si>
  <si>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</si>
  <si>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</si>
  <si>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</si>
  <si>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</si>
  <si>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</si>
  <si>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</si>
  <si>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</si>
  <si>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</si>
  <si>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</si>
  <si>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</si>
  <si>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</si>
  <si>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</si>
  <si>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</si>
  <si>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</si>
  <si>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</si>
  <si>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</si>
  <si>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</si>
  <si>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</si>
  <si>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</si>
  <si>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</si>
  <si>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</si>
  <si>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</si>
  <si>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</si>
  <si>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</si>
  <si>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</si>
  <si>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</si>
  <si>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</si>
  <si>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</si>
  <si>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</si>
  <si>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</si>
  <si>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</si>
  <si>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</si>
  <si>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</si>
  <si>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</si>
  <si>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</si>
  <si>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</si>
  <si>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</si>
  <si>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</si>
  <si>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</si>
  <si>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</si>
  <si>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</si>
  <si>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</si>
  <si>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</si>
  <si>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</si>
  <si>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</si>
  <si>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</si>
  <si>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</si>
  <si>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</si>
  <si>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</si>
  <si>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</si>
  <si>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</si>
  <si>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</si>
  <si>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</si>
  <si>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</si>
  <si>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</si>
  <si>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</si>
  <si>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</si>
  <si>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</si>
  <si>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</si>
  <si>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</si>
  <si>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</si>
  <si>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</si>
  <si>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</si>
  <si>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</si>
  <si>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</si>
  <si>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</si>
  <si>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</si>
  <si>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</si>
  <si>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</si>
  <si>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</si>
  <si>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</si>
  <si>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</si>
  <si>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</si>
  <si>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</si>
  <si>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</si>
  <si>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</si>
  <si>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</si>
  <si>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</si>
  <si>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</si>
  <si>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</si>
  <si>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</si>
  <si>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</si>
  <si>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</si>
  <si>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</si>
  <si>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</si>
  <si>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</si>
  <si>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</si>
  <si>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</si>
  <si>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</si>
  <si>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</si>
  <si>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</si>
  <si>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</si>
  <si>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</si>
  <si>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</si>
  <si>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</si>
  <si>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</si>
  <si>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</si>
  <si>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</si>
  <si>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</si>
  <si>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</si>
  <si>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</si>
  <si>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</si>
  <si>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</si>
  <si>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</si>
  <si>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</si>
  <si>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</si>
  <si>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</si>
  <si>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</si>
  <si>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</si>
  <si>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</si>
  <si>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</si>
  <si>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</si>
  <si>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</si>
  <si>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</si>
  <si>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</si>
  <si>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</si>
  <si>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</si>
  <si>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</si>
  <si>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</si>
  <si>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</si>
  <si>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</si>
  <si>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</si>
  <si>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</si>
  <si>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</si>
  <si>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</si>
  <si>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</si>
  <si>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</si>
  <si>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</si>
  <si>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</si>
  <si>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</si>
  <si>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</si>
  <si>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</si>
  <si>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</si>
  <si>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</si>
  <si>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</si>
  <si>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</si>
  <si>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</si>
  <si>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</si>
  <si>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</si>
  <si>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</si>
  <si>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</si>
  <si>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</si>
  <si>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</si>
  <si>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</si>
  <si>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</si>
  <si>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</si>
  <si>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</si>
  <si>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</si>
  <si>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</si>
  <si>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</si>
  <si>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</si>
  <si>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</si>
  <si>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</si>
  <si>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</si>
  <si>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</si>
  <si>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</si>
  <si>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</si>
  <si>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</si>
  <si>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</si>
  <si>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</si>
  <si>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</si>
  <si>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</si>
  <si>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</si>
  <si>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</si>
  <si>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</si>
  <si>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</si>
  <si>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</si>
  <si>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</si>
  <si>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</si>
  <si>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</si>
  <si>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</si>
  <si>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</si>
  <si>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</si>
  <si>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</si>
  <si>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</si>
  <si>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</si>
  <si>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</si>
  <si>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</si>
  <si>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</si>
  <si>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</si>
  <si>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</si>
  <si>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</si>
  <si>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</si>
  <si>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</si>
  <si>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</si>
  <si>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</si>
  <si>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</si>
  <si>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</si>
  <si>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</si>
  <si>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</si>
  <si>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</si>
  <si>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</si>
  <si>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</si>
  <si>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</si>
  <si>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</si>
  <si>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</si>
  <si>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</si>
  <si>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</si>
  <si>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</si>
  <si>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</si>
  <si>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</si>
  <si>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</si>
  <si>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</si>
  <si>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</si>
  <si>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</si>
  <si>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</si>
  <si>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</si>
  <si>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</si>
  <si>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</si>
  <si>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</si>
  <si>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</si>
  <si>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</si>
  <si>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</si>
  <si>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</si>
  <si>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</si>
  <si>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</si>
  <si>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</si>
  <si>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</si>
  <si>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</si>
  <si>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</si>
  <si>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</si>
  <si>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</si>
  <si>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</si>
  <si>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</si>
  <si>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</si>
  <si>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</si>
  <si>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</si>
  <si>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</si>
  <si>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</si>
  <si>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</si>
  <si>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</si>
  <si>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</si>
  <si>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</si>
  <si>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</si>
  <si>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</si>
  <si>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</si>
  <si>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</si>
  <si>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</si>
  <si>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</si>
  <si>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</si>
  <si>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</si>
  <si>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</si>
  <si>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</si>
  <si>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</si>
  <si>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</si>
  <si>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</si>
  <si>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</si>
  <si>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</si>
  <si>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</si>
  <si>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</si>
  <si>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</si>
  <si>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</si>
  <si>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</si>
  <si>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</si>
  <si>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</si>
  <si>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</si>
  <si>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</si>
  <si>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</si>
  <si>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</si>
  <si>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</si>
  <si>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</si>
  <si>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</si>
  <si>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</si>
  <si>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</si>
  <si>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</si>
  <si>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</si>
  <si>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</si>
  <si>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</si>
  <si>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</si>
  <si>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</si>
  <si>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</si>
  <si>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</si>
  <si>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</si>
  <si>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</si>
  <si>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</si>
  <si>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</si>
  <si>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</si>
  <si>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</si>
  <si>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</si>
  <si>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</si>
  <si>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</si>
  <si>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</si>
  <si>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</si>
  <si>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</si>
  <si>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</si>
  <si>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</si>
  <si>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</si>
  <si>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</si>
  <si>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</si>
  <si>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</si>
  <si>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</si>
  <si>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</si>
  <si>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</si>
  <si>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</si>
  <si>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</si>
  <si>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</si>
  <si>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</si>
  <si>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</si>
  <si>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</si>
  <si>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</si>
  <si>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</si>
  <si>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</si>
  <si>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</si>
  <si>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</si>
  <si>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</si>
  <si>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</si>
  <si>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</si>
  <si>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</si>
  <si>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</si>
  <si>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</si>
  <si>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</si>
  <si>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</si>
  <si>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</si>
  <si>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</si>
  <si>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</si>
  <si>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</si>
  <si>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</si>
  <si>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</si>
  <si>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</si>
  <si>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</si>
  <si>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</si>
  <si>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</si>
  <si>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</si>
  <si>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</si>
  <si>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</si>
  <si>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</si>
  <si>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</si>
  <si>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</si>
  <si>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</si>
  <si>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</si>
  <si>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</si>
  <si>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</si>
  <si>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</si>
  <si>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</si>
  <si>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</si>
  <si>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</si>
  <si>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</si>
  <si>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</si>
  <si>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</si>
  <si>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</si>
  <si>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</si>
  <si>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</si>
  <si>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</si>
  <si>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</si>
  <si>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</si>
  <si>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</si>
  <si>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</si>
  <si>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</si>
  <si>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</si>
  <si>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</si>
  <si>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</si>
  <si>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</si>
  <si>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</si>
  <si>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</si>
  <si>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</si>
  <si>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</si>
  <si>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</si>
  <si>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</si>
  <si>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</si>
  <si>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</si>
  <si>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</si>
  <si>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</si>
  <si>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</si>
  <si>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</si>
  <si>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</si>
  <si>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</si>
  <si>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</si>
  <si>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</si>
  <si>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</si>
  <si>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</si>
  <si>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</si>
  <si>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</si>
  <si>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</si>
  <si>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</si>
  <si>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</si>
  <si>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</si>
  <si>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</si>
  <si>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</si>
  <si>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</si>
  <si>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</si>
  <si>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</si>
  <si>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</si>
  <si>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</si>
  <si>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</si>
  <si>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</si>
  <si>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</si>
  <si>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</si>
  <si>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</si>
  <si>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</si>
  <si>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</si>
  <si>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</si>
  <si>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</si>
  <si>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</si>
  <si>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</si>
  <si>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</si>
  <si>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</si>
  <si>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</si>
  <si>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</si>
  <si>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</si>
  <si>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</si>
  <si>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</si>
  <si>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</si>
  <si>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</si>
  <si>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</si>
  <si>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</si>
  <si>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</si>
  <si>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</si>
  <si>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</si>
  <si>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</si>
  <si>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</si>
  <si>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</si>
  <si>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</si>
  <si>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</si>
  <si>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</si>
  <si>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</si>
  <si>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</si>
  <si>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</si>
  <si>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</si>
  <si>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</si>
  <si>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</si>
  <si>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</si>
  <si>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</si>
  <si>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</si>
  <si>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</si>
  <si>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</si>
  <si>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</si>
  <si>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</si>
  <si>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</si>
  <si>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</si>
  <si>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</si>
  <si>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</si>
  <si>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</si>
  <si>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</si>
  <si>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</si>
  <si>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</si>
  <si>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</si>
  <si>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</si>
  <si>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</si>
  <si>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</si>
  <si>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</si>
  <si>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</si>
  <si>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</si>
  <si>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</si>
  <si>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</si>
  <si>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</si>
  <si>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</si>
  <si>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</si>
  <si>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</si>
  <si>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</si>
  <si>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</si>
  <si>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</si>
  <si>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</si>
  <si>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</si>
  <si>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</si>
  <si>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</si>
  <si>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</si>
  <si>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</si>
  <si>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</si>
  <si>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</si>
  <si>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</si>
  <si>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</si>
  <si>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</si>
  <si>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</si>
  <si>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</si>
  <si>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</si>
  <si>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</si>
  <si>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</si>
  <si>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</si>
  <si>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</si>
  <si>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</si>
  <si>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</si>
  <si>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</si>
  <si>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</si>
  <si>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</si>
  <si>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</si>
  <si>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</si>
  <si>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</si>
  <si>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</si>
  <si>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</si>
  <si>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</si>
  <si>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</si>
  <si>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</si>
  <si>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</si>
  <si>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</si>
  <si>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</si>
  <si>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</si>
  <si>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</si>
  <si>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</si>
  <si>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</si>
  <si>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</si>
  <si>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</si>
  <si>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</si>
  <si>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</si>
  <si>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</si>
  <si>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</si>
  <si>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</si>
  <si>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</si>
  <si>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</si>
  <si>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</si>
  <si>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</si>
  <si>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</si>
  <si>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</si>
  <si>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</si>
  <si>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</si>
  <si>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</si>
  <si>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</si>
  <si>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</si>
  <si>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</si>
  <si>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</si>
  <si>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</si>
  <si>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</si>
  <si>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</si>
  <si>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</si>
  <si>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</si>
  <si>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</si>
  <si>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</si>
  <si>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</si>
  <si>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</si>
  <si>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</si>
  <si>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</si>
  <si>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</si>
  <si>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</si>
  <si>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</si>
  <si>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</si>
  <si>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</si>
  <si>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</si>
  <si>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</si>
  <si>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</si>
  <si>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</si>
  <si>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</si>
  <si>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</si>
  <si>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</si>
  <si>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</si>
  <si>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</si>
  <si>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</si>
  <si>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</si>
  <si>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</si>
  <si>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</si>
  <si>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</si>
  <si>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</si>
  <si>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</si>
  <si>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</si>
  <si>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</si>
  <si>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</si>
  <si>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</si>
  <si>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</si>
  <si>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</si>
  <si>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</si>
  <si>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</si>
  <si>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</si>
  <si>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</si>
  <si>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</si>
  <si>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</si>
  <si>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</si>
  <si>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</si>
  <si>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</si>
  <si>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</si>
  <si>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</si>
  <si>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</si>
  <si>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</si>
  <si>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</si>
  <si>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</si>
  <si>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</si>
  <si>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</si>
  <si>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</si>
  <si>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</si>
  <si>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</si>
  <si>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</si>
  <si>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</si>
  <si>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</si>
  <si>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</si>
  <si>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</si>
  <si>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</si>
  <si>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</si>
  <si>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</si>
  <si>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</si>
  <si>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</si>
  <si>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</si>
  <si>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</si>
  <si>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</si>
  <si>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</si>
  <si>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</si>
  <si>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</si>
  <si>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</si>
  <si>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</si>
  <si>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</si>
  <si>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</si>
  <si>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</si>
  <si>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</si>
  <si>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</si>
  <si>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</si>
  <si>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</si>
  <si>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</si>
  <si>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</si>
  <si>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</si>
  <si>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</si>
  <si>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</si>
  <si>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</si>
  <si>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</si>
  <si>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</si>
  <si>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</si>
  <si>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</si>
  <si>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</si>
  <si>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</si>
  <si>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</si>
  <si>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</si>
  <si>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</si>
  <si>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</si>
  <si>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</si>
  <si>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</si>
  <si>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</si>
  <si>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</si>
  <si>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</si>
  <si>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</si>
  <si>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</si>
  <si>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</si>
  <si>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</si>
  <si>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</si>
  <si>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</si>
  <si>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</si>
  <si>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</si>
  <si>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</si>
  <si>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</si>
  <si>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</si>
  <si>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</si>
  <si>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</si>
  <si>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</si>
  <si>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</si>
  <si>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</si>
  <si>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</si>
  <si>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</si>
  <si>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</si>
  <si>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</si>
  <si>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</si>
  <si>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</si>
  <si>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</si>
  <si>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</si>
  <si>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</si>
  <si>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</si>
  <si>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</si>
  <si>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</si>
  <si>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</si>
  <si>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</si>
  <si>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</si>
  <si>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</si>
  <si>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</si>
  <si>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</si>
  <si>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</si>
  <si>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</si>
  <si>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</si>
  <si>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</si>
  <si>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</si>
  <si>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</si>
  <si>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</si>
  <si>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</si>
  <si>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</si>
  <si>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</si>
  <si>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</si>
  <si>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</si>
  <si>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</si>
  <si>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</si>
  <si>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</si>
  <si>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</si>
  <si>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</si>
  <si>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</si>
  <si>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</si>
  <si>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</si>
  <si>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</si>
  <si>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</si>
  <si>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</si>
  <si>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</si>
  <si>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</si>
  <si>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</si>
  <si>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</si>
  <si>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</si>
  <si>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</si>
  <si>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</si>
  <si>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</si>
  <si>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</si>
  <si>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</si>
  <si>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</si>
  <si>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</si>
  <si>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</si>
  <si>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</si>
  <si>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</si>
  <si>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</si>
  <si>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</si>
  <si>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</si>
  <si>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</si>
  <si>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</si>
  <si>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</si>
  <si>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</si>
  <si>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</si>
  <si>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</si>
  <si>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</si>
  <si>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</si>
  <si>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</si>
  <si>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</si>
  <si>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</si>
  <si>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</si>
  <si>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</si>
  <si>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</si>
  <si>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</si>
  <si>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</si>
  <si>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</si>
  <si>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</si>
  <si>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</si>
  <si>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</si>
  <si>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</si>
  <si>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</si>
  <si>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</si>
  <si>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</si>
  <si>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</si>
  <si>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</si>
  <si>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</si>
  <si>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</si>
  <si>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</si>
  <si>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</si>
  <si>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</si>
  <si>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</si>
  <si>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</si>
  <si>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</si>
  <si>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</si>
  <si>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</si>
  <si>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</si>
  <si>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</si>
  <si>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</si>
  <si>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</si>
  <si>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</si>
  <si>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</si>
  <si>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</si>
  <si>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</si>
  <si>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</si>
  <si>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</si>
  <si>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</si>
  <si>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</si>
  <si>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</si>
  <si>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</si>
  <si>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</si>
  <si>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</si>
  <si>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</si>
  <si>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</si>
  <si>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</si>
  <si>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</si>
  <si>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</si>
  <si>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</si>
  <si>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</si>
  <si>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</si>
  <si>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</si>
  <si>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</si>
  <si>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</si>
  <si>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</si>
  <si>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</si>
  <si>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</si>
  <si>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</si>
  <si>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</si>
  <si>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</si>
  <si>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</si>
  <si>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</si>
  <si>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</si>
  <si>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</si>
  <si>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</si>
  <si>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</si>
  <si>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</si>
  <si>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</si>
  <si>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</si>
  <si>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</si>
  <si>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</si>
  <si>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</si>
  <si>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</si>
  <si>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</si>
  <si>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</si>
  <si>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</si>
  <si>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</si>
  <si>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</si>
  <si>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</si>
  <si>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</si>
  <si>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</si>
  <si>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</si>
  <si>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</si>
  <si>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</si>
  <si>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</si>
  <si>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</si>
  <si>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</si>
  <si>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</si>
  <si>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</si>
  <si>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</si>
  <si>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</si>
  <si>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</si>
  <si>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</si>
  <si>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</si>
  <si>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</si>
  <si>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</si>
  <si>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</si>
  <si>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</si>
  <si>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</si>
  <si>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</si>
  <si>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</si>
  <si>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</si>
  <si>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</si>
  <si>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</si>
  <si>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</si>
  <si>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</si>
  <si>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</si>
  <si>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</si>
  <si>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</si>
  <si>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</si>
  <si>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</si>
  <si>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</si>
  <si>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</si>
  <si>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</si>
  <si>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</si>
  <si>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</si>
  <si>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</si>
  <si>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</si>
  <si>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</si>
  <si>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</si>
  <si>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</si>
  <si>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</si>
  <si>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</si>
  <si>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</si>
  <si>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</si>
  <si>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</si>
  <si>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</si>
  <si>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</si>
  <si>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</si>
  <si>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</si>
  <si>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</si>
  <si>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</si>
  <si>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</si>
  <si>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</si>
  <si>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</si>
  <si>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</si>
  <si>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</si>
  <si>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</si>
  <si>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</si>
  <si>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</si>
  <si>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</si>
  <si>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</si>
  <si>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</si>
  <si>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</si>
  <si>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</si>
  <si>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</si>
  <si>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</si>
  <si>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</si>
  <si>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</si>
  <si>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</si>
  <si>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</si>
  <si>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</si>
  <si>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</si>
  <si>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</si>
  <si>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</si>
  <si>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</si>
  <si>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</si>
  <si>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</si>
  <si>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</si>
  <si>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</si>
  <si>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</si>
  <si>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</si>
  <si>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</si>
  <si>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</si>
  <si>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</si>
  <si>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</si>
  <si>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</si>
  <si>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</si>
  <si>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</si>
  <si>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</si>
  <si>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</si>
  <si>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</si>
  <si>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</si>
  <si>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</si>
  <si>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</si>
  <si>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</si>
  <si>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</si>
  <si>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</si>
  <si>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</si>
  <si>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</si>
  <si>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</si>
  <si>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</si>
  <si>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</si>
  <si>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</si>
  <si>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</si>
  <si>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</si>
  <si>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</si>
  <si>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</si>
  <si>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</si>
  <si>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</si>
  <si>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</si>
  <si>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</si>
  <si>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</si>
  <si>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</si>
  <si>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</si>
  <si>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</si>
  <si>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</si>
  <si>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</si>
  <si>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</si>
  <si>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</si>
  <si>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</si>
  <si>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</si>
  <si>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</si>
  <si>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</si>
  <si>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</si>
  <si>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</si>
  <si>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</si>
  <si>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</si>
  <si>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</si>
  <si>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</si>
  <si>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</si>
  <si>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</si>
  <si>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</si>
  <si>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</si>
  <si>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</si>
  <si>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</si>
  <si>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</si>
  <si>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</si>
  <si>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</si>
  <si>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</si>
  <si>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</si>
  <si>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</si>
  <si>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</si>
  <si>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</si>
  <si>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</si>
  <si>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</si>
  <si>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</si>
  <si>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</si>
  <si>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</si>
  <si>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</si>
  <si>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</si>
  <si>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</si>
  <si>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</si>
  <si>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</si>
  <si>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</si>
  <si>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</si>
  <si>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</si>
  <si>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</si>
  <si>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</si>
  <si>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</si>
  <si>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</si>
  <si>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</si>
  <si>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</si>
  <si>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</si>
  <si>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</si>
  <si>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</si>
  <si>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</si>
  <si>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</si>
  <si>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</si>
  <si>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</si>
  <si>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</si>
  <si>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</si>
  <si>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</si>
  <si>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</si>
  <si>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</si>
  <si>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</si>
  <si>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</si>
  <si>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</si>
  <si>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</si>
  <si>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</si>
  <si>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</si>
  <si>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</si>
  <si>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</si>
  <si>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</si>
  <si>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</si>
  <si>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</si>
  <si>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</si>
  <si>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</si>
  <si>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</si>
  <si>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</si>
  <si>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</si>
  <si>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</si>
  <si>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</si>
  <si>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</si>
  <si>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</si>
  <si>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</si>
  <si>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</si>
  <si>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</si>
  <si>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</si>
  <si>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</si>
  <si>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</si>
  <si>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</si>
  <si>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</si>
  <si>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</si>
  <si>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</si>
  <si>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</si>
  <si>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</si>
  <si>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</si>
  <si>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</si>
  <si>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</si>
  <si>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</si>
  <si>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</si>
  <si>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</si>
  <si>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</si>
  <si>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</si>
  <si>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</si>
  <si>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</si>
  <si>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</si>
  <si>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</si>
  <si>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</si>
  <si>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</si>
  <si>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</si>
  <si>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</si>
  <si>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</si>
  <si>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</si>
  <si>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</si>
  <si>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</si>
  <si>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</si>
  <si>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</si>
  <si>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</si>
  <si>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</si>
  <si>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</si>
  <si>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</si>
  <si>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</si>
  <si>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</si>
  <si>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</si>
  <si>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</si>
  <si>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</si>
  <si>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</si>
  <si>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</si>
  <si>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</si>
  <si>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</si>
  <si>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</si>
  <si>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</si>
  <si>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</si>
  <si>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</si>
  <si>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</si>
  <si>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</si>
  <si>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</si>
  <si>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</si>
  <si>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</si>
  <si>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</si>
  <si>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</si>
  <si>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</si>
  <si>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</si>
  <si>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</si>
  <si>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</si>
  <si>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</si>
  <si>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</si>
  <si>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</si>
  <si>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</si>
  <si>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</si>
  <si>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</si>
  <si>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</si>
  <si>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</si>
  <si>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</si>
  <si>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</si>
  <si>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</si>
  <si>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</si>
  <si>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</si>
  <si>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</si>
  <si>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</si>
  <si>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</si>
  <si>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</si>
  <si>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</si>
  <si>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</si>
  <si>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</si>
  <si>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</si>
  <si>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</si>
  <si>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</si>
  <si>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</si>
  <si>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</si>
  <si>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</si>
  <si>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</si>
  <si>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</si>
  <si>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</si>
  <si>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</si>
  <si>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</si>
  <si>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</si>
  <si>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</si>
  <si>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</si>
  <si>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</si>
  <si>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</si>
  <si>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</si>
  <si>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</si>
  <si>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</si>
  <si>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</si>
  <si>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</si>
  <si>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</si>
  <si>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</si>
  <si>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</si>
  <si>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</si>
  <si>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</si>
  <si>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</si>
  <si>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</si>
  <si>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</si>
  <si>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</si>
  <si>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</si>
  <si>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</si>
  <si>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</si>
  <si>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</si>
  <si>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</si>
  <si>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</si>
  <si>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</si>
  <si>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</si>
  <si>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</si>
  <si>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</si>
  <si>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</si>
  <si>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</si>
  <si>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</si>
  <si>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</si>
  <si>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</si>
  <si>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</si>
  <si>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</si>
  <si>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</si>
  <si>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</si>
  <si>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</si>
  <si>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</si>
  <si>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</si>
  <si>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</si>
  <si>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</si>
  <si>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</si>
  <si>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</si>
  <si>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</si>
  <si>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</si>
  <si>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</si>
  <si>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</si>
  <si>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</si>
  <si>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</si>
  <si>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</si>
  <si>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</si>
  <si>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</si>
  <si>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</si>
  <si>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</si>
  <si>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</si>
  <si>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</si>
  <si>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</si>
  <si>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</si>
  <si>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</si>
  <si>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</si>
  <si>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</si>
  <si>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</si>
  <si>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</si>
  <si>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</si>
  <si>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</si>
  <si>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</si>
  <si>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</si>
  <si>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</si>
  <si>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</si>
  <si>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</si>
  <si>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</si>
  <si>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</si>
  <si>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</si>
  <si>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</si>
  <si>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</si>
  <si>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</si>
  <si>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</si>
  <si>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</si>
  <si>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</si>
  <si>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</si>
  <si>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</si>
  <si>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</si>
  <si>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</si>
  <si>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</si>
  <si>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</si>
  <si>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</si>
  <si>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</si>
  <si>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</si>
  <si>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</si>
  <si>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</si>
  <si>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</si>
  <si>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</si>
  <si>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</si>
  <si>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</si>
  <si>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</si>
  <si>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</si>
  <si>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</si>
  <si>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</si>
  <si>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</si>
  <si>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</si>
  <si>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</si>
  <si>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</si>
  <si>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</si>
  <si>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</si>
  <si>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</si>
  <si>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</si>
  <si>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</si>
  <si>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</si>
  <si>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</si>
  <si>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</si>
  <si>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</si>
  <si>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</si>
  <si>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</si>
  <si>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</si>
  <si>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</si>
  <si>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</si>
  <si>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</si>
  <si>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</si>
  <si>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</si>
  <si>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</si>
  <si>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</si>
  <si>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</si>
  <si>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</si>
  <si>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</si>
  <si>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</si>
  <si>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</si>
  <si>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</si>
  <si>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</si>
  <si>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</si>
  <si>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</si>
  <si>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</si>
  <si>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</si>
  <si>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</si>
  <si>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</si>
  <si>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</si>
  <si>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</si>
  <si>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</si>
  <si>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</si>
  <si>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</si>
  <si>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</si>
  <si>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</si>
  <si>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</si>
  <si>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</si>
  <si>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</si>
  <si>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</si>
  <si>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</si>
  <si>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</si>
  <si>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</si>
  <si>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</si>
  <si>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</si>
  <si>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</si>
  <si>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</si>
  <si>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</si>
  <si>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</si>
  <si>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</si>
  <si>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</si>
  <si>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</si>
  <si>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</si>
  <si>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</si>
  <si>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</si>
  <si>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</si>
  <si>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</si>
  <si>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</si>
  <si>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</si>
  <si>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</si>
  <si>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</si>
  <si>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</si>
  <si>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</si>
  <si>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</si>
  <si>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</si>
  <si>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</si>
  <si>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</si>
  <si>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</si>
  <si>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</si>
  <si>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</si>
  <si>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</si>
  <si>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</si>
  <si>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</si>
  <si>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</si>
  <si>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</si>
  <si>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</si>
  <si>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</si>
  <si>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</si>
  <si>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</si>
  <si>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</si>
  <si>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</si>
  <si>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</si>
  <si>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</si>
  <si>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</si>
  <si>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</si>
  <si>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</si>
  <si>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</si>
  <si>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</si>
  <si>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</si>
  <si>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</si>
  <si>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</si>
  <si>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</si>
  <si>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</si>
  <si>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</si>
  <si>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</si>
  <si>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</si>
  <si>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</si>
  <si>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</si>
  <si>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</si>
  <si>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</si>
  <si>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</si>
  <si>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</si>
  <si>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</si>
  <si>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</si>
  <si>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</si>
  <si>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</si>
  <si>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</si>
  <si>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</si>
  <si>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</si>
  <si>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</si>
  <si>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</si>
  <si>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</si>
  <si>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</si>
  <si>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</si>
  <si>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</si>
  <si>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</si>
  <si>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</si>
  <si>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</si>
  <si>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</si>
  <si>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</si>
  <si>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</si>
  <si>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</si>
  <si>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</si>
  <si>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</si>
  <si>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</si>
  <si>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</si>
  <si>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</si>
  <si>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</si>
  <si>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</si>
  <si>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</si>
  <si>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</si>
  <si>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</si>
  <si>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</si>
  <si>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</si>
  <si>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</si>
  <si>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</si>
  <si>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</si>
  <si>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</si>
  <si>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</si>
  <si>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</si>
  <si>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</si>
  <si>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</si>
  <si>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</si>
  <si>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</si>
  <si>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</si>
  <si>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</si>
  <si>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</si>
  <si>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</si>
  <si>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</si>
  <si>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</si>
  <si>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</si>
  <si>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</si>
  <si>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</si>
  <si>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</si>
  <si>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</si>
  <si>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</si>
  <si>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</si>
  <si>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</si>
  <si>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</si>
  <si>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</si>
  <si>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</si>
  <si>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</si>
  <si>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</si>
  <si>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</si>
  <si>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</si>
  <si>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</si>
  <si>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</si>
  <si>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</si>
  <si>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</si>
  <si>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</si>
  <si>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</si>
  <si>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</si>
  <si>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</si>
  <si>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</si>
  <si>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</si>
  <si>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</si>
  <si>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</si>
  <si>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</si>
  <si>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</si>
  <si>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</si>
  <si>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</si>
  <si>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</si>
  <si>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</si>
  <si>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</si>
  <si>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</si>
  <si>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</si>
  <si>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</si>
  <si>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</si>
  <si>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</si>
  <si>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</si>
  <si>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</si>
  <si>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</si>
  <si>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</si>
  <si>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</si>
  <si>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</si>
  <si>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</si>
  <si>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</si>
  <si>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</si>
  <si>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</si>
  <si>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</si>
  <si>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</si>
  <si>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</si>
  <si>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</si>
  <si>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</si>
  <si>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</si>
  <si>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</si>
  <si>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</si>
  <si>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</si>
  <si>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</si>
  <si>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</si>
  <si>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</si>
  <si>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</si>
  <si>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</si>
  <si>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</si>
  <si>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</si>
  <si>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</si>
  <si>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</si>
  <si>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</si>
  <si>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</si>
  <si>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</si>
  <si>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</si>
  <si>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</si>
  <si>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</si>
  <si>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</si>
  <si>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</si>
  <si>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</si>
  <si>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</si>
  <si>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</si>
  <si>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</si>
  <si>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</si>
  <si>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</si>
  <si>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</si>
  <si>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</si>
  <si>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</si>
  <si>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</si>
  <si>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</si>
  <si>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</si>
  <si>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</si>
  <si>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</si>
  <si>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</si>
  <si>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</si>
  <si>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</si>
  <si>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</si>
  <si>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</si>
  <si>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</si>
  <si>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</si>
  <si>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</si>
  <si>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</si>
  <si>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</si>
  <si>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</si>
  <si>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</si>
  <si>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</si>
  <si>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</si>
  <si>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</si>
  <si>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</si>
  <si>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</si>
  <si>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</si>
  <si>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</si>
  <si>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</si>
  <si>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</si>
  <si>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</si>
  <si>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</si>
  <si>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</si>
  <si>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</si>
  <si>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</si>
  <si>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</si>
  <si>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</si>
  <si>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</si>
  <si>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</si>
  <si>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</si>
  <si>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</si>
  <si>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</si>
  <si>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</si>
  <si>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</si>
  <si>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</si>
  <si>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</si>
  <si>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</si>
  <si>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</si>
  <si>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</si>
  <si>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</si>
  <si>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</si>
  <si>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</si>
  <si>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</si>
  <si>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</si>
  <si>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</si>
  <si>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</si>
  <si>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</si>
  <si>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</si>
  <si>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</si>
  <si>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</si>
  <si>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</si>
  <si>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</si>
  <si>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</si>
  <si>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</si>
  <si>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</si>
  <si>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</si>
  <si>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</si>
  <si>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</si>
  <si>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</si>
  <si>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</si>
  <si>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</si>
  <si>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</si>
  <si>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</si>
  <si>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</si>
  <si>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</si>
  <si>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</si>
  <si>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</si>
  <si>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</si>
  <si>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</si>
  <si>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</si>
  <si>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</si>
  <si>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</si>
  <si>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</si>
  <si>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</si>
  <si>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</si>
  <si>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</si>
  <si>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</si>
  <si>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</si>
  <si>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</si>
  <si>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</si>
  <si>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</si>
  <si>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</si>
  <si>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</si>
  <si>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</si>
  <si>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</si>
  <si>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</si>
  <si>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</si>
  <si>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</si>
  <si>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</si>
  <si>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</si>
  <si>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</si>
  <si>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</si>
  <si>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</si>
  <si>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</si>
  <si>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</si>
  <si>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</si>
  <si>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</si>
  <si>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</si>
  <si>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</si>
  <si>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</si>
  <si>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</si>
  <si>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</si>
  <si>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</si>
  <si>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</si>
  <si>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</si>
  <si>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</si>
  <si>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</si>
  <si>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</si>
  <si>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</si>
  <si>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</si>
  <si>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</si>
  <si>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</si>
  <si>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</si>
  <si>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</si>
  <si>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</si>
  <si>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</si>
  <si>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</si>
  <si>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</si>
  <si>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</si>
  <si>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</si>
  <si>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</si>
  <si>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</si>
  <si>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</si>
  <si>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</si>
  <si>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</si>
  <si>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</si>
  <si>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</si>
  <si>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</si>
  <si>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</si>
  <si>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</si>
  <si>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</si>
  <si>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</si>
  <si>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</si>
  <si>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</si>
  <si>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</si>
  <si>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</si>
  <si>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</si>
  <si>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</si>
  <si>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</si>
  <si>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</si>
  <si>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</si>
  <si>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</si>
  <si>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</si>
  <si>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</si>
  <si>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</si>
  <si>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</si>
  <si>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</si>
  <si>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</si>
  <si>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</si>
  <si>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</si>
  <si>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</si>
  <si>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</si>
  <si>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</si>
  <si>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</si>
  <si>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</si>
  <si>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</si>
  <si>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</si>
  <si>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</si>
  <si>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</si>
  <si>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</si>
  <si>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</si>
  <si>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</si>
  <si>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</si>
  <si>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</si>
  <si>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</si>
  <si>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</si>
  <si>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</si>
  <si>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</si>
  <si>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</si>
  <si>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</si>
  <si>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</si>
  <si>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</si>
  <si>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</si>
  <si>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</si>
  <si>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</si>
  <si>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</si>
  <si>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</si>
  <si>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</si>
  <si>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</si>
  <si>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</si>
  <si>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</si>
  <si>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</si>
  <si>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</si>
  <si>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</si>
  <si>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</si>
  <si>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</si>
  <si>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</si>
  <si>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</si>
  <si>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</si>
  <si>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</si>
  <si>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</si>
  <si>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</si>
  <si>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</si>
  <si>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</si>
  <si>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</si>
  <si>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</si>
  <si>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</si>
  <si>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</si>
  <si>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</si>
  <si>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</si>
  <si>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</si>
  <si>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</si>
  <si>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</si>
  <si>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</si>
  <si>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</si>
  <si>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</si>
  <si>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</si>
  <si>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</si>
  <si>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</si>
  <si>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</si>
  <si>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</si>
  <si>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</si>
  <si>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</si>
  <si>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</si>
  <si>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</si>
  <si>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</si>
  <si>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</si>
  <si>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</si>
  <si>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</si>
  <si>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</si>
  <si>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</si>
  <si>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</si>
  <si>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</si>
  <si>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</si>
  <si>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</si>
  <si>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</si>
  <si>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</si>
  <si>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</si>
  <si>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</si>
  <si>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</si>
  <si>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</si>
  <si>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</si>
  <si>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</si>
  <si>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</si>
  <si>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</si>
  <si>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</si>
  <si>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</si>
  <si>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</si>
  <si>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</si>
  <si>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</si>
  <si>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</si>
  <si>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</si>
  <si>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</si>
  <si>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</si>
  <si>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</si>
  <si>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</si>
  <si>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</si>
  <si>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</si>
  <si>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</si>
  <si>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</si>
  <si>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</si>
  <si>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</si>
  <si>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</si>
  <si>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</si>
  <si>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</si>
  <si>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</si>
  <si>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</si>
  <si>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</si>
  <si>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</si>
  <si>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</si>
  <si>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</si>
  <si>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</si>
  <si>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</si>
  <si>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</si>
  <si>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</si>
  <si>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</si>
  <si>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</si>
  <si>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</si>
  <si>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</si>
  <si>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</si>
  <si>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</si>
  <si>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</si>
  <si>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</si>
  <si>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</si>
  <si>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</si>
  <si>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</si>
  <si>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</si>
  <si>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</si>
  <si>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</si>
  <si>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</si>
  <si>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</si>
  <si>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</si>
  <si>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</si>
  <si>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</si>
  <si>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</si>
  <si>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</si>
  <si>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</si>
  <si>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</si>
  <si>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</si>
  <si>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</si>
  <si>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</si>
  <si>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</si>
  <si>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</si>
  <si>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</si>
  <si>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</si>
  <si>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</si>
  <si>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</si>
  <si>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</si>
  <si>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</si>
  <si>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</si>
  <si>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</si>
  <si>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</si>
  <si>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</si>
  <si>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</si>
  <si>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</si>
  <si>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</si>
  <si>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</si>
  <si>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</si>
  <si>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</si>
  <si>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</si>
  <si>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</si>
  <si>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</si>
  <si>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</si>
  <si>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</si>
  <si>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</si>
  <si>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</si>
  <si>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</si>
  <si>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</si>
  <si>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</si>
  <si>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</si>
  <si>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</si>
  <si>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</si>
  <si>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</si>
  <si>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</si>
  <si>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</si>
  <si>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</si>
  <si>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</si>
  <si>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</si>
  <si>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</si>
  <si>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</si>
  <si>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</si>
  <si>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</si>
  <si>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</si>
  <si>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</si>
  <si>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</si>
  <si>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</si>
  <si>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</si>
  <si>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</si>
  <si>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</si>
  <si>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</si>
  <si>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</si>
  <si>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</si>
  <si>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</si>
  <si>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</si>
  <si>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</si>
  <si>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</si>
  <si>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</si>
  <si>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</si>
  <si>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</si>
  <si>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</si>
  <si>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</si>
  <si>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</si>
  <si>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</si>
  <si>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</si>
  <si>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</si>
  <si>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</si>
  <si>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</si>
  <si>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</si>
  <si>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</si>
  <si>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</si>
  <si>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</si>
  <si>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</si>
  <si>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</si>
  <si>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</si>
  <si>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</si>
  <si>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</si>
  <si>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</si>
  <si>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</si>
  <si>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</si>
  <si>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</si>
  <si>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</si>
  <si>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</si>
  <si>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</si>
  <si>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</si>
  <si>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</si>
  <si>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</si>
  <si>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</si>
  <si>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</si>
  <si>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</si>
  <si>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</si>
  <si>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</si>
  <si>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</si>
  <si>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</si>
  <si>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</si>
  <si>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</si>
  <si>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</si>
  <si>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</si>
  <si>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</si>
  <si>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</si>
  <si>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</si>
  <si>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</si>
  <si>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</si>
  <si>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</si>
  <si>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</si>
  <si>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</si>
  <si>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</si>
  <si>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</si>
  <si>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</si>
  <si>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</si>
  <si>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</si>
  <si>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</si>
  <si>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</si>
  <si>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</si>
  <si>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</si>
  <si>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</si>
  <si>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</si>
  <si>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</si>
  <si>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</si>
  <si>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</si>
  <si>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</si>
  <si>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</si>
  <si>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</si>
  <si>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</si>
  <si>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</si>
  <si>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</si>
  <si>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</si>
  <si>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</si>
  <si>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</si>
  <si>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</si>
  <si>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</si>
  <si>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</si>
  <si>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</si>
  <si>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</si>
  <si>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</si>
  <si>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</si>
  <si>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</si>
  <si>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</si>
  <si>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</si>
  <si>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</si>
  <si>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</si>
  <si>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</si>
  <si>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</si>
  <si>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</si>
  <si>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</si>
  <si>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</si>
  <si>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</si>
  <si>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</si>
  <si>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</si>
  <si>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</si>
  <si>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</si>
  <si>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</si>
  <si>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</si>
  <si>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</si>
  <si>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</si>
  <si>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</si>
  <si>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</si>
  <si>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</si>
  <si>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</si>
  <si>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</si>
  <si>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</si>
  <si>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</si>
  <si>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</si>
  <si>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</si>
  <si>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</si>
  <si>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</si>
  <si>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</si>
  <si>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</si>
  <si>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</si>
  <si>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</si>
  <si>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</si>
  <si>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</si>
  <si>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</si>
  <si>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</si>
  <si>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</si>
  <si>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</si>
  <si>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</si>
  <si>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</si>
  <si>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</si>
  <si>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</si>
  <si>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</si>
  <si>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</si>
  <si>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</si>
  <si>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</si>
  <si>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</si>
  <si>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</si>
  <si>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</si>
  <si>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</si>
  <si>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</si>
  <si>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</si>
  <si>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</si>
  <si>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</si>
  <si>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</si>
  <si>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</si>
  <si>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</si>
  <si>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</si>
  <si>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</si>
  <si>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</si>
  <si>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</si>
  <si>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</si>
  <si>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</si>
  <si>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</si>
  <si>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</si>
  <si>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</si>
  <si>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</si>
  <si>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</si>
  <si>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</si>
  <si>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</si>
  <si>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</si>
  <si>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</si>
  <si>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</si>
  <si>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</si>
  <si>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</si>
  <si>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</si>
  <si>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</si>
  <si>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</si>
  <si>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</si>
  <si>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</si>
  <si>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</si>
  <si>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</si>
  <si>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</si>
  <si>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</si>
  <si>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</si>
  <si>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</si>
  <si>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</si>
  <si>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</si>
  <si>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</si>
  <si>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</si>
  <si>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</si>
  <si>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</si>
  <si>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</si>
  <si>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</si>
  <si>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</si>
  <si>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</si>
  <si>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</si>
  <si>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</si>
  <si>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</si>
  <si>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</si>
  <si>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</si>
  <si>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</si>
  <si>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</si>
  <si>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</si>
  <si>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</si>
  <si>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</si>
  <si>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</si>
  <si>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</si>
  <si>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</si>
  <si>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</si>
  <si>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</si>
  <si>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</si>
  <si>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</si>
  <si>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</si>
  <si>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</si>
  <si>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</si>
  <si>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</si>
  <si>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</si>
  <si>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</si>
  <si>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</si>
  <si>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</si>
  <si>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</si>
  <si>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</si>
  <si>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</si>
  <si>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</si>
  <si>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</si>
  <si>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</si>
  <si>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</si>
  <si>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</si>
  <si>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</si>
  <si>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</si>
  <si>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</si>
  <si>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</si>
  <si>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</si>
  <si>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</si>
  <si>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</si>
  <si>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</si>
  <si>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</si>
  <si>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</si>
  <si>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</si>
  <si>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</si>
  <si>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</si>
  <si>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</si>
  <si>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</si>
  <si>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</si>
  <si>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</si>
  <si>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</si>
  <si>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</si>
  <si>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</si>
  <si>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</si>
  <si>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</si>
  <si>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</si>
  <si>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</si>
  <si>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</si>
  <si>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</si>
  <si>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</si>
  <si>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</si>
  <si>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</si>
  <si>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</si>
  <si>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</si>
  <si>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</si>
  <si>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</si>
  <si>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</si>
  <si>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</si>
  <si>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</si>
  <si>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</si>
  <si>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</si>
  <si>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</si>
  <si>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</si>
  <si>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</si>
  <si>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</si>
  <si>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</si>
  <si>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</si>
  <si>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</si>
  <si>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</si>
  <si>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</si>
  <si>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</si>
  <si>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</si>
  <si>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</si>
  <si>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</si>
  <si>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</si>
  <si>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</si>
  <si>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</si>
  <si>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</si>
  <si>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</si>
  <si>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</si>
  <si>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</si>
  <si>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</si>
  <si>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</si>
  <si>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</si>
  <si>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</si>
  <si>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</si>
  <si>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</si>
  <si>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</si>
  <si>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</si>
  <si>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</si>
  <si>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</si>
  <si>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</si>
  <si>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</si>
  <si>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</si>
  <si>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</si>
  <si>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</si>
  <si>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</si>
  <si>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</si>
  <si>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</si>
  <si>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</si>
  <si>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</si>
  <si>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</si>
  <si>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</si>
  <si>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</si>
  <si>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</si>
  <si>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</si>
  <si>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</si>
  <si>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</si>
  <si>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</si>
  <si>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</si>
  <si>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</si>
  <si>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</si>
  <si>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</si>
  <si>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</si>
  <si>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</si>
  <si>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</si>
  <si>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</si>
  <si>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</si>
  <si>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</si>
  <si>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</si>
  <si>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</si>
  <si>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</si>
  <si>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</si>
  <si>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</si>
  <si>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</si>
  <si>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</si>
  <si>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</si>
  <si>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</si>
  <si>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</si>
  <si>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</si>
  <si>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</si>
  <si>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</si>
  <si>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</si>
  <si>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</si>
  <si>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</si>
  <si>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</si>
  <si>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</si>
  <si>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</si>
  <si>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</si>
  <si>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</si>
  <si>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</si>
  <si>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</si>
  <si>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</si>
  <si>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</si>
  <si>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</si>
  <si>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</si>
  <si>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</si>
  <si>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</si>
  <si>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</si>
  <si>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</si>
  <si>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</si>
  <si>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</si>
  <si>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</si>
  <si>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</si>
  <si>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</si>
  <si>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</si>
  <si>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</si>
  <si>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</si>
  <si>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</si>
  <si>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</si>
  <si>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</si>
  <si>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</si>
  <si>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</si>
  <si>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</si>
  <si>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</si>
  <si>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</si>
  <si>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</si>
  <si>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</si>
  <si>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</si>
  <si>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</si>
  <si>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</si>
  <si>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</si>
  <si>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</si>
  <si>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</si>
  <si>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</si>
  <si>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</si>
  <si>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</si>
  <si>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</si>
  <si>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</si>
  <si>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</si>
  <si>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</si>
  <si>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</si>
  <si>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</si>
  <si>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</si>
  <si>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</si>
  <si>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</si>
  <si>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</si>
  <si>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</si>
  <si>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</si>
  <si>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</si>
  <si>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</si>
  <si>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</si>
  <si>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</si>
  <si>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</si>
  <si>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</si>
  <si>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</si>
  <si>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</si>
  <si>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</si>
  <si>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</si>
  <si>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</si>
  <si>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</si>
  <si>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</si>
  <si>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</si>
  <si>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</si>
  <si>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</si>
  <si>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</si>
  <si>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</si>
  <si>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</si>
  <si>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</si>
  <si>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</si>
  <si>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</si>
  <si>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</si>
  <si>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</si>
  <si>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</si>
  <si>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</si>
  <si>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</si>
  <si>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</si>
  <si>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</si>
  <si>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</si>
  <si>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</si>
  <si>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</si>
  <si>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</si>
  <si>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</si>
  <si>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</si>
  <si>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</si>
  <si>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</si>
  <si>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</si>
  <si>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</si>
  <si>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</si>
  <si>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</si>
  <si>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</si>
  <si>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</si>
  <si>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</si>
  <si>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</si>
  <si>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</si>
  <si>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</si>
  <si>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</si>
  <si>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</si>
  <si>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</si>
  <si>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</si>
  <si>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</si>
  <si>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</si>
  <si>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</si>
  <si>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</si>
  <si>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</si>
  <si>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</si>
  <si>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</si>
  <si>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</si>
  <si>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</si>
  <si>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</si>
  <si>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</si>
  <si>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</si>
  <si>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</si>
  <si>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</si>
  <si>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</si>
  <si>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</si>
  <si>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</si>
  <si>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</si>
  <si>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</si>
  <si>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</si>
  <si>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</si>
  <si>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</si>
  <si>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</si>
  <si>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</si>
  <si>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</si>
  <si>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</si>
  <si>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</si>
  <si>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</si>
  <si>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</si>
  <si>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</si>
  <si>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</si>
  <si>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</si>
  <si>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</si>
  <si>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</si>
  <si>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</si>
  <si>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</si>
  <si>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</si>
  <si>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</si>
  <si>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</si>
  <si>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</si>
  <si>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</si>
  <si>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</si>
  <si>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</si>
  <si>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</si>
  <si>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</si>
  <si>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</si>
  <si>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</si>
  <si>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</si>
  <si>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</si>
  <si>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</si>
  <si>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</si>
  <si>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</si>
  <si>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</si>
  <si>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</si>
  <si>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</si>
  <si>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</si>
  <si>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</si>
  <si>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</si>
  <si>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</si>
  <si>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</si>
  <si>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</si>
  <si>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</si>
  <si>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</si>
  <si>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</si>
  <si>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</si>
  <si>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</si>
  <si>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</si>
  <si>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</si>
  <si>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</si>
  <si>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</si>
  <si>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</si>
  <si>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</si>
  <si>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</si>
  <si>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</si>
  <si>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</si>
  <si>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</si>
  <si>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</si>
  <si>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</si>
  <si>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</si>
  <si>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</si>
  <si>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</si>
  <si>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</si>
  <si>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</si>
  <si>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</si>
  <si>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</si>
  <si>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</si>
  <si>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</si>
  <si>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</si>
  <si>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</si>
  <si>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</si>
  <si>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</si>
  <si>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</si>
  <si>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</si>
  <si>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</si>
  <si>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</si>
  <si>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</si>
  <si>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</si>
  <si>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</si>
  <si>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</si>
  <si>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</si>
  <si>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</si>
  <si>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</si>
  <si>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</si>
  <si>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</si>
  <si>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</si>
  <si>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</si>
  <si>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</si>
  <si>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</si>
  <si>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</si>
  <si>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</si>
  <si>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</si>
  <si>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</si>
  <si>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</si>
  <si>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</si>
  <si>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</si>
  <si>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</si>
  <si>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</si>
  <si>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</si>
  <si>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</si>
  <si>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</si>
  <si>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</si>
  <si>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</si>
  <si>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</si>
  <si>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</si>
  <si>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</si>
  <si>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</si>
  <si>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</si>
  <si>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</si>
  <si>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</si>
  <si>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</si>
  <si>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</si>
  <si>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</si>
  <si>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</si>
  <si>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</si>
  <si>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</si>
  <si>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</si>
  <si>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</si>
  <si>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</si>
  <si>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</si>
  <si>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</si>
  <si>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</si>
  <si>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</si>
  <si>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</si>
  <si>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</si>
  <si>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</si>
  <si>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</si>
  <si>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</si>
  <si>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</si>
  <si>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</si>
  <si>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</si>
  <si>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</si>
  <si>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</si>
  <si>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</si>
  <si>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</si>
  <si>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</si>
  <si>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</si>
  <si>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</si>
  <si>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</si>
  <si>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</si>
  <si>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</si>
  <si>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</si>
  <si>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</si>
  <si>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</si>
  <si>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</si>
  <si>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</si>
  <si>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</si>
  <si>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</si>
  <si>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</si>
  <si>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</si>
  <si>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</si>
  <si>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</si>
  <si>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</si>
  <si>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</si>
  <si>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</si>
  <si>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</si>
  <si>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</si>
  <si>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</si>
  <si>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</si>
  <si>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</si>
  <si>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</si>
  <si>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</si>
  <si>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</si>
  <si>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</si>
  <si>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</si>
  <si>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</si>
  <si>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</si>
  <si>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</si>
  <si>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</si>
  <si>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</si>
  <si>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</si>
  <si>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</si>
  <si>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</si>
  <si>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</si>
  <si>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</si>
  <si>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</si>
  <si>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</si>
  <si>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</si>
  <si>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</si>
  <si>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</si>
  <si>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</si>
  <si>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</si>
  <si>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</si>
  <si>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</si>
  <si>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</si>
  <si>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</si>
  <si>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</si>
  <si>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</si>
  <si>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</si>
  <si>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</si>
  <si>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</si>
  <si>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</si>
  <si>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</si>
  <si>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</si>
  <si>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</si>
  <si>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</si>
  <si>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</si>
  <si>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</si>
  <si>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</si>
  <si>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</si>
  <si>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</si>
  <si>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</si>
  <si>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</si>
  <si>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</si>
  <si>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</si>
  <si>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</si>
  <si>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</si>
  <si>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</si>
  <si>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</si>
  <si>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</si>
  <si>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</si>
  <si>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</si>
  <si>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</si>
  <si>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</si>
  <si>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</si>
  <si>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</si>
  <si>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</si>
  <si>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</si>
  <si>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</si>
  <si>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</si>
  <si>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</si>
  <si>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</si>
  <si>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</si>
  <si>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</si>
  <si>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</si>
  <si>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</si>
  <si>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</si>
  <si>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</si>
  <si>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</si>
  <si>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</si>
  <si>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</si>
  <si>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</si>
  <si>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</si>
  <si>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</si>
  <si>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</si>
  <si>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</si>
  <si>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</si>
  <si>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</si>
  <si>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</si>
  <si>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</si>
  <si>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</si>
  <si>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</si>
  <si>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</si>
  <si>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</si>
  <si>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</si>
  <si>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</si>
  <si>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</si>
  <si>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</si>
  <si>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</si>
  <si>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</si>
  <si>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</si>
  <si>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</si>
  <si>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</si>
  <si>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</si>
  <si>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</si>
  <si>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</si>
  <si>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</si>
  <si>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</si>
  <si>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</si>
  <si>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</si>
  <si>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</si>
  <si>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</si>
  <si>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</si>
  <si>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</si>
  <si>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</si>
  <si>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</si>
  <si>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</si>
  <si>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</si>
  <si>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</si>
  <si>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</si>
  <si>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</si>
  <si>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</si>
  <si>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</si>
  <si>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</si>
  <si>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</si>
  <si>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</si>
  <si>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</si>
  <si>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</si>
  <si>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</si>
  <si>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</si>
  <si>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</si>
  <si>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</si>
  <si>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</si>
  <si>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</si>
  <si>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</si>
  <si>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</si>
  <si>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</si>
  <si>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</si>
  <si>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</si>
  <si>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</si>
  <si>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</si>
  <si>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</si>
  <si>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</si>
  <si>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</si>
  <si>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</si>
  <si>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</si>
  <si>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</si>
  <si>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</si>
  <si>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</si>
  <si>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</si>
  <si>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</si>
  <si>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</si>
  <si>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</si>
  <si>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</si>
  <si>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</si>
  <si>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</si>
  <si>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</si>
  <si>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</si>
  <si>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</si>
  <si>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</si>
  <si>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</si>
  <si>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</si>
  <si>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</si>
  <si>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</si>
  <si>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</si>
  <si>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</si>
  <si>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</si>
  <si>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</si>
  <si>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</si>
  <si>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</si>
  <si>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</si>
  <si>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</si>
  <si>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</si>
  <si>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</si>
  <si>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</si>
  <si>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</si>
  <si>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</si>
  <si>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</si>
  <si>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</si>
  <si>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</si>
  <si>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</si>
  <si>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</si>
  <si>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</si>
  <si>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</si>
  <si>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</si>
  <si>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</si>
  <si>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</si>
  <si>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</si>
  <si>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</si>
  <si>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</si>
  <si>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</si>
  <si>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</si>
  <si>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</si>
  <si>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</si>
  <si>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</si>
  <si>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</si>
  <si>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</si>
  <si>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</si>
  <si>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</si>
  <si>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</si>
  <si>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</si>
  <si>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</si>
  <si>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</si>
  <si>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</si>
  <si>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</si>
  <si>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</si>
  <si>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</si>
  <si>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</si>
  <si>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</si>
  <si>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</si>
  <si>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</si>
  <si>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</si>
  <si>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</si>
  <si>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</si>
  <si>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</si>
  <si>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</si>
  <si>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</si>
  <si>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</si>
  <si>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</si>
  <si>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</si>
  <si>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</si>
  <si>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</si>
  <si>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</si>
  <si>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</si>
  <si>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</si>
  <si>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</si>
  <si>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</si>
  <si>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</si>
  <si>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</si>
  <si>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</si>
  <si>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</si>
  <si>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</si>
  <si>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</si>
  <si>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</si>
  <si>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</si>
  <si>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</si>
  <si>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</si>
  <si>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</si>
  <si>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</si>
  <si>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</si>
  <si>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</si>
  <si>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</si>
  <si>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</si>
  <si>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</si>
  <si>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</si>
  <si>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</si>
  <si>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</si>
  <si>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</si>
  <si>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</si>
  <si>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</si>
  <si>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</si>
  <si>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</si>
  <si>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</si>
  <si>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</si>
  <si>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</si>
  <si>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</si>
  <si>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</si>
  <si>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</si>
  <si>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</si>
  <si>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</si>
  <si>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</si>
  <si>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</si>
  <si>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</si>
  <si>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</si>
  <si>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</si>
  <si>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</si>
  <si>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</si>
  <si>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</si>
  <si>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</si>
  <si>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</si>
  <si>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</si>
  <si>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</si>
  <si>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</si>
  <si>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</si>
  <si>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</si>
  <si>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</si>
  <si>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</si>
  <si>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</si>
  <si>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</si>
  <si>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</si>
  <si>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</si>
  <si>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</si>
  <si>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</si>
  <si>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</si>
  <si>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</si>
  <si>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</si>
  <si>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</si>
  <si>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</si>
  <si>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</si>
  <si>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</si>
  <si>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</si>
  <si>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</si>
  <si>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</si>
  <si>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</si>
  <si>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</si>
  <si>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</si>
  <si>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</si>
  <si>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</si>
  <si>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</si>
  <si>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</si>
  <si>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</si>
  <si>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</si>
  <si>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</si>
  <si>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</si>
  <si>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</si>
  <si>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</si>
  <si>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</si>
  <si>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</si>
  <si>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</si>
  <si>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</si>
  <si>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</si>
  <si>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</si>
  <si>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</si>
  <si>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</si>
  <si>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</si>
  <si>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</si>
  <si>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</si>
  <si>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</si>
  <si>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</si>
  <si>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</si>
  <si>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</si>
  <si>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</si>
  <si>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</si>
  <si>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</si>
  <si>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</si>
  <si>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</si>
  <si>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</si>
  <si>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</si>
  <si>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</si>
  <si>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</si>
  <si>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</si>
  <si>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</si>
  <si>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</si>
  <si>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</si>
  <si>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</si>
  <si>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</si>
  <si>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</si>
  <si>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</si>
  <si>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</si>
  <si>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</si>
  <si>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</si>
  <si>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</si>
  <si>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</si>
  <si>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</si>
  <si>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</si>
  <si>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</si>
  <si>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</si>
  <si>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</si>
  <si>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</si>
  <si>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</si>
  <si>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</si>
  <si>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</si>
  <si>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</si>
  <si>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</si>
  <si>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</si>
  <si>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</si>
  <si>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</si>
  <si>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</si>
  <si>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</si>
  <si>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</si>
  <si>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</si>
  <si>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</si>
  <si>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</si>
  <si>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</si>
  <si>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</si>
  <si>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</si>
  <si>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</si>
  <si>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</si>
  <si>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</si>
  <si>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</si>
  <si>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</si>
  <si>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</si>
  <si>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</si>
  <si>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</si>
  <si>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</si>
  <si>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</si>
  <si>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</si>
  <si>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</si>
  <si>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</si>
  <si>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</si>
  <si>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</si>
  <si>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</si>
  <si>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</si>
  <si>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</si>
  <si>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</si>
  <si>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</si>
  <si>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</si>
  <si>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</si>
  <si>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</si>
  <si>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</si>
  <si>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</si>
  <si>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</si>
  <si>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</si>
  <si>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</si>
  <si>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</si>
  <si>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</si>
  <si>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</si>
  <si>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</si>
  <si>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</si>
  <si>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</si>
  <si>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</si>
  <si>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</si>
  <si>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</si>
  <si>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</si>
  <si>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</si>
  <si>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</si>
  <si>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</si>
  <si>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</si>
  <si>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</si>
  <si>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</si>
  <si>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</si>
  <si>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</si>
  <si>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</si>
  <si>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</si>
  <si>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</si>
  <si>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</si>
  <si>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</si>
  <si>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</si>
  <si>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</si>
  <si>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</si>
  <si>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</si>
  <si>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</si>
  <si>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</si>
  <si>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</si>
  <si>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</si>
  <si>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</si>
  <si>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</si>
  <si>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</si>
  <si>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</si>
  <si>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</si>
  <si>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</si>
  <si>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</si>
  <si>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</si>
  <si>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</si>
  <si>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</si>
  <si>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</si>
  <si>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</si>
  <si>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</si>
  <si>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</si>
  <si>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</si>
  <si>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</si>
  <si>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</si>
  <si>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</si>
  <si>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</si>
  <si>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</si>
  <si>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</si>
  <si>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</si>
  <si>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</si>
  <si>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</si>
  <si>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</si>
  <si>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</si>
  <si>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</si>
  <si>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</si>
  <si>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</si>
  <si>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</si>
  <si>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</si>
  <si>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</si>
  <si>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</si>
  <si>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</si>
  <si>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</si>
  <si>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</si>
  <si>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</si>
  <si>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</si>
  <si>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</si>
  <si>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</si>
  <si>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</si>
  <si>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</si>
  <si>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</si>
  <si>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</si>
  <si>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</si>
  <si>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</si>
  <si>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</si>
  <si>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</si>
  <si>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</si>
  <si>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</si>
  <si>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</si>
  <si>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</si>
  <si>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</si>
  <si>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</si>
  <si>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</si>
  <si>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</si>
  <si>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</si>
  <si>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</si>
  <si>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</si>
  <si>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</si>
  <si>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</si>
  <si>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</si>
  <si>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</si>
  <si>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</si>
  <si>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</si>
  <si>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</si>
  <si>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</si>
  <si>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</si>
  <si>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</si>
  <si>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</si>
  <si>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</si>
  <si>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</si>
  <si>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</si>
  <si>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</si>
  <si>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</si>
  <si>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</si>
  <si>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</si>
  <si>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</si>
  <si>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</si>
  <si>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</si>
  <si>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</si>
  <si>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</si>
  <si>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</si>
  <si>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</si>
  <si>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</si>
  <si>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</si>
  <si>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</si>
  <si>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</si>
  <si>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</si>
  <si>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</si>
  <si>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</si>
  <si>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</si>
  <si>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</si>
  <si>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</si>
  <si>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</si>
  <si>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</si>
  <si>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</si>
  <si>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</si>
  <si>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</si>
  <si>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</si>
  <si>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</si>
  <si>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</si>
  <si>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</si>
  <si>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</si>
  <si>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</si>
  <si>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</si>
  <si>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</si>
  <si>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</si>
  <si>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</si>
  <si>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</si>
  <si>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</si>
  <si>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</si>
  <si>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</si>
  <si>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</si>
  <si>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</si>
  <si>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</si>
  <si>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</si>
  <si>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</si>
  <si>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</si>
  <si>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</si>
  <si>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</si>
  <si>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</si>
  <si>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</si>
  <si>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</si>
  <si>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</si>
  <si>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</si>
  <si>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</si>
  <si>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</si>
  <si>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</si>
  <si>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</si>
  <si>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</si>
  <si>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</si>
  <si>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</si>
  <si>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</si>
  <si>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</si>
  <si>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</si>
  <si>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</si>
  <si>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</si>
  <si>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</si>
  <si>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</si>
  <si>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</si>
  <si>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</si>
  <si>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</si>
  <si>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</si>
  <si>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</si>
  <si>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</si>
  <si>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</si>
  <si>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</si>
  <si>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</si>
  <si>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</si>
  <si>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</si>
  <si>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</si>
  <si>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</si>
  <si>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</si>
  <si>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</si>
  <si>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</si>
  <si>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</si>
  <si>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</si>
  <si>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</si>
  <si>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</si>
  <si>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</si>
  <si>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</si>
  <si>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</si>
  <si>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</si>
  <si>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</si>
  <si>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</si>
  <si>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</si>
  <si>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</si>
  <si>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</si>
  <si>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</si>
  <si>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</si>
  <si>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</si>
  <si>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</si>
  <si>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</si>
  <si>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</si>
  <si>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</si>
  <si>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</si>
  <si>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</si>
  <si>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</si>
  <si>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</si>
  <si>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</si>
  <si>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</si>
  <si>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</si>
  <si>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</si>
  <si>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</si>
  <si>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</si>
  <si>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</si>
  <si>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</si>
  <si>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</si>
  <si>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</si>
  <si>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</si>
  <si>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</si>
  <si>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</si>
  <si>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</si>
  <si>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</si>
  <si>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</si>
  <si>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</si>
  <si>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</si>
  <si>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</si>
  <si>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</si>
  <si>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</si>
  <si>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</si>
  <si>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</si>
  <si>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</si>
  <si>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</si>
  <si>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</si>
  <si>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</si>
  <si>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</si>
  <si>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</si>
  <si>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</si>
  <si>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</si>
  <si>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</si>
  <si>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</si>
  <si>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</si>
  <si>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</si>
  <si>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</si>
  <si>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</si>
  <si>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</si>
  <si>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</si>
  <si>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</si>
  <si>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</si>
  <si>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</si>
  <si>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</si>
  <si>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</si>
  <si>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</si>
  <si>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</si>
  <si>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</si>
  <si>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</si>
  <si>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</si>
  <si>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</si>
  <si>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</si>
  <si>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</si>
  <si>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</si>
  <si>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</si>
  <si>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</si>
  <si>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</si>
  <si>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</si>
  <si>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</si>
  <si>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</si>
  <si>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</si>
  <si>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</si>
  <si>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</si>
  <si>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</si>
  <si>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</si>
  <si>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</si>
  <si>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</si>
  <si>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</si>
  <si>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</si>
  <si>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</si>
  <si>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</si>
  <si>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</si>
  <si>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</si>
  <si>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</si>
  <si>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</si>
  <si>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</si>
  <si>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</si>
  <si>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</si>
  <si>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</si>
  <si>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</si>
  <si>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</si>
  <si>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</si>
  <si>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</si>
  <si>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</si>
  <si>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</si>
  <si>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</si>
  <si>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</si>
  <si>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</si>
  <si>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</si>
  <si>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</si>
  <si>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</si>
  <si>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</si>
  <si>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</si>
  <si>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</si>
  <si>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</si>
  <si>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</si>
  <si>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</si>
  <si>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</si>
  <si>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</si>
  <si>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</si>
  <si>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</si>
  <si>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</si>
  <si>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</si>
  <si>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</si>
  <si>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</si>
  <si>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</si>
  <si>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</si>
  <si>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</si>
  <si>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</si>
  <si>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</si>
  <si>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</si>
  <si>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</si>
  <si>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</si>
  <si>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</si>
  <si>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</si>
  <si>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</si>
  <si>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</si>
  <si>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</si>
  <si>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</si>
  <si>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</si>
  <si>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</si>
  <si>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</si>
  <si>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</si>
  <si>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</si>
  <si>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</si>
  <si>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</si>
  <si>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</si>
  <si>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</si>
  <si>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</si>
  <si>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</si>
  <si>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</si>
  <si>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</si>
  <si>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</si>
  <si>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</si>
  <si>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</si>
  <si>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</si>
  <si>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</si>
  <si>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</si>
  <si>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</si>
  <si>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</si>
  <si>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</si>
  <si>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</si>
  <si>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</si>
  <si>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</si>
  <si>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</si>
  <si>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</si>
  <si>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</si>
  <si>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</si>
  <si>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</si>
  <si>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</si>
  <si>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</si>
  <si>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</si>
  <si>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</si>
  <si>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</si>
  <si>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</si>
  <si>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</si>
  <si>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</si>
  <si>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</si>
  <si>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</si>
  <si>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</si>
  <si>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</si>
  <si>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</si>
  <si>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</si>
  <si>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</si>
  <si>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</si>
  <si>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</si>
  <si>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</si>
  <si>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</si>
  <si>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</si>
  <si>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</si>
  <si>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</si>
  <si>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</si>
  <si>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</si>
  <si>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</si>
  <si>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</si>
  <si>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</si>
  <si>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</si>
  <si>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</si>
  <si>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</si>
  <si>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</si>
  <si>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</si>
  <si>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</si>
  <si>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</si>
  <si>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</si>
  <si>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</si>
  <si>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</si>
  <si>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</si>
  <si>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</si>
  <si>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</si>
  <si>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</si>
  <si>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</si>
  <si>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</si>
  <si>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</si>
  <si>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</si>
  <si>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</si>
  <si>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</si>
  <si>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</si>
  <si>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</si>
  <si>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</si>
  <si>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</si>
  <si>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</si>
  <si>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</si>
  <si>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</si>
  <si>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</si>
  <si>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</si>
  <si>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</si>
  <si>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</si>
  <si>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</si>
  <si>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</si>
  <si>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</si>
  <si>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</si>
  <si>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</si>
  <si>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</si>
  <si>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</si>
  <si>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</si>
  <si>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</si>
  <si>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</si>
  <si>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</si>
  <si>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</si>
  <si>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</si>
  <si>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</si>
  <si>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</si>
  <si>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</si>
  <si>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</si>
  <si>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</si>
  <si>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</si>
  <si>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</si>
  <si>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</si>
  <si>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</si>
  <si>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</si>
  <si>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</si>
  <si>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</si>
  <si>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</si>
  <si>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</si>
  <si>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</si>
  <si>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</si>
  <si>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</si>
  <si>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</si>
  <si>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</si>
  <si>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</si>
  <si>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</si>
  <si>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</si>
  <si>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</si>
  <si>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</si>
  <si>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</si>
  <si>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</si>
  <si>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</si>
  <si>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</si>
  <si>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</si>
  <si>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</si>
  <si>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</si>
  <si>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</si>
  <si>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</si>
  <si>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</si>
  <si>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</si>
  <si>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</si>
  <si>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</si>
  <si>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</si>
  <si>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</si>
  <si>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</si>
  <si>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</si>
  <si>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</si>
  <si>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</si>
  <si>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</si>
  <si>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</si>
  <si>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</si>
  <si>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</si>
  <si>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</si>
  <si>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</si>
  <si>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</si>
  <si>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</si>
  <si>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</si>
  <si>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</si>
  <si>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</si>
  <si>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</si>
  <si>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</si>
  <si>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</si>
  <si>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</si>
  <si>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</si>
  <si>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</si>
  <si>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</si>
  <si>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</si>
  <si>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</si>
  <si>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</si>
  <si>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</si>
  <si>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</si>
  <si>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</si>
  <si>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</si>
  <si>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</si>
  <si>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</si>
  <si>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</si>
  <si>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</si>
  <si>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</si>
  <si>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</si>
  <si>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</si>
  <si>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</si>
  <si>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</si>
  <si>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</si>
  <si>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</si>
  <si>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</si>
  <si>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</si>
  <si>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</si>
  <si>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</si>
  <si>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</si>
  <si>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</si>
  <si>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</si>
  <si>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</si>
  <si>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</si>
  <si>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</si>
  <si>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</si>
  <si>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</si>
  <si>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</si>
  <si>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</si>
  <si>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</si>
  <si>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</si>
  <si>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</si>
  <si>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</si>
  <si>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</si>
  <si>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</si>
  <si>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</si>
  <si>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</si>
  <si>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</si>
  <si>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</si>
  <si>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</si>
  <si>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</si>
  <si>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</si>
  <si>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</si>
  <si>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</si>
  <si>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</si>
  <si>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</si>
  <si>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</si>
  <si>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</si>
  <si>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</si>
  <si>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</si>
  <si>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</si>
  <si>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</si>
  <si>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</si>
  <si>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</si>
  <si>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</si>
  <si>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</si>
  <si>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</si>
  <si>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</si>
  <si>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</si>
  <si>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</si>
  <si>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</si>
  <si>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</si>
  <si>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</si>
  <si>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</si>
  <si>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</si>
  <si>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</si>
  <si>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</si>
  <si>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</si>
  <si>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</si>
  <si>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</si>
  <si>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</si>
  <si>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</si>
  <si>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</si>
  <si>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</si>
  <si>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</si>
  <si>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</si>
  <si>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</si>
  <si>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</si>
  <si>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</si>
  <si>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</si>
  <si>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</si>
  <si>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</si>
  <si>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</si>
  <si>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</si>
  <si>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</si>
  <si>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</si>
  <si>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</si>
  <si>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</si>
  <si>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</si>
  <si>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</si>
  <si>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</si>
  <si>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</si>
  <si>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</si>
  <si>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</si>
  <si>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</si>
  <si>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</si>
  <si>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</si>
  <si>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</si>
  <si>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</si>
  <si>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</si>
  <si>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</si>
  <si>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</si>
  <si>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</si>
  <si>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</si>
  <si>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</si>
  <si>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</si>
  <si>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</si>
  <si>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</si>
  <si>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</si>
  <si>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</si>
  <si>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</si>
  <si>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</si>
  <si>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</si>
  <si>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</si>
  <si>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</si>
  <si>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</si>
  <si>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</si>
  <si>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</si>
  <si>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</si>
  <si>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</si>
  <si>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</si>
  <si>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</si>
  <si>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</si>
  <si>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</si>
  <si>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</si>
  <si>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</si>
  <si>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</si>
  <si>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</si>
  <si>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</si>
  <si>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</si>
  <si>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</si>
  <si>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</si>
  <si>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</si>
  <si>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</si>
  <si>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</si>
  <si>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</si>
  <si>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</si>
  <si>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</si>
  <si>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</si>
  <si>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</si>
  <si>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</si>
  <si>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</si>
  <si>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</si>
  <si>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</si>
  <si>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</si>
  <si>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</si>
  <si>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</si>
  <si>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</si>
  <si>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</si>
  <si>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</si>
  <si>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</si>
  <si>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</si>
  <si>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</si>
  <si>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</si>
  <si>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</si>
  <si>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</si>
  <si>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</si>
  <si>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</si>
  <si>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</si>
  <si>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</si>
  <si>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</si>
  <si>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</si>
  <si>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</si>
  <si>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</si>
  <si>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</si>
  <si>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</si>
  <si>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</si>
  <si>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</si>
  <si>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</si>
  <si>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</si>
  <si>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</si>
  <si>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</si>
  <si>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</si>
  <si>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</si>
  <si>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</si>
  <si>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</si>
  <si>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</si>
  <si>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</si>
  <si>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</si>
  <si>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</si>
  <si>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</si>
  <si>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</si>
  <si>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</si>
  <si>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</si>
  <si>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</si>
  <si>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</si>
  <si>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</si>
  <si>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</si>
  <si>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</si>
  <si>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</si>
  <si>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</si>
  <si>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</si>
  <si>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</si>
  <si>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</si>
  <si>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</si>
  <si>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</si>
  <si>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</si>
  <si>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</si>
  <si>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</si>
  <si>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</si>
  <si>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</si>
  <si>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</si>
  <si>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</si>
  <si>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</si>
  <si>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</si>
  <si>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</si>
  <si>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</si>
  <si>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</si>
  <si>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</si>
  <si>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</si>
  <si>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</si>
  <si>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</si>
  <si>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</si>
  <si>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</si>
  <si>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</si>
  <si>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</si>
  <si>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</si>
  <si>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</si>
  <si>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</si>
  <si>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</si>
  <si>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</si>
  <si>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</si>
  <si>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</si>
  <si>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</si>
  <si>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</si>
  <si>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</si>
  <si>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</si>
  <si>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</si>
  <si>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</si>
  <si>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</si>
  <si>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</si>
  <si>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</si>
  <si>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</si>
  <si>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</si>
  <si>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</si>
  <si>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</si>
  <si>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</si>
  <si>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</si>
  <si>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</si>
  <si>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</si>
  <si>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</si>
  <si>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</si>
  <si>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</si>
  <si>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</si>
  <si>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</si>
  <si>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</si>
  <si>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</si>
  <si>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</si>
  <si>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</si>
  <si>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</si>
  <si>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</si>
  <si>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</si>
  <si>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</si>
  <si>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</si>
  <si>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</si>
  <si>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</si>
  <si>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</si>
  <si>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</si>
  <si>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</si>
  <si>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</si>
  <si>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</si>
  <si>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</si>
  <si>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</si>
  <si>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</si>
  <si>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</si>
  <si>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</si>
  <si>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</si>
  <si>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</si>
  <si>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</si>
  <si>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</si>
  <si>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</si>
  <si>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</si>
  <si>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</si>
  <si>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</si>
  <si>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</si>
  <si>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</si>
  <si>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</si>
  <si>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</si>
  <si>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</si>
  <si>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</si>
  <si>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</si>
  <si>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</si>
  <si>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</si>
  <si>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</si>
  <si>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</si>
  <si>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</si>
  <si>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</si>
  <si>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</si>
  <si>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</si>
  <si>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</si>
  <si>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</si>
  <si>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</si>
  <si>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</si>
  <si>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</si>
  <si>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</si>
  <si>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</si>
  <si>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</si>
  <si>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</si>
  <si>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</si>
  <si>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</si>
  <si>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</si>
  <si>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</si>
  <si>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</si>
  <si>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</si>
  <si>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</si>
  <si>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</si>
  <si>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</si>
  <si>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</si>
  <si>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</si>
  <si>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</si>
  <si>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</si>
  <si>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</si>
  <si>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</si>
  <si>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</si>
  <si>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</si>
  <si>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</si>
  <si>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</si>
  <si>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</si>
  <si>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</si>
  <si>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</si>
  <si>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</si>
  <si>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</si>
  <si>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</si>
  <si>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</si>
  <si>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</si>
  <si>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</si>
  <si>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</si>
  <si>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</si>
  <si>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</si>
  <si>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</si>
  <si>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</si>
  <si>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</si>
  <si>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</si>
  <si>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</si>
  <si>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</si>
  <si>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</si>
  <si>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</si>
  <si>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</si>
  <si>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</si>
  <si>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</si>
  <si>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</si>
  <si>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</si>
  <si>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</si>
  <si>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</si>
  <si>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</si>
  <si>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</si>
  <si>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</si>
  <si>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</si>
  <si>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</si>
  <si>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</si>
  <si>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</si>
  <si>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</si>
  <si>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</si>
  <si>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</si>
  <si>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</si>
  <si>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</si>
  <si>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</si>
  <si>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</si>
  <si>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</si>
  <si>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</si>
  <si>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</si>
  <si>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</si>
  <si>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</si>
  <si>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</si>
  <si>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</si>
  <si>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</si>
  <si>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</si>
  <si>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</si>
  <si>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</si>
  <si>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</si>
  <si>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</si>
  <si>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</si>
  <si>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</si>
  <si>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</si>
  <si>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</si>
  <si>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</si>
  <si>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</si>
  <si>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</si>
  <si>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</si>
  <si>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</si>
  <si>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</si>
  <si>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</si>
  <si>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</si>
  <si>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</si>
  <si>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</si>
  <si>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</si>
  <si>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</si>
  <si>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</si>
  <si>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</si>
  <si>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</si>
  <si>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</si>
  <si>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</si>
  <si>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</si>
  <si>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</si>
  <si>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</si>
  <si>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</si>
  <si>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</si>
  <si>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</si>
  <si>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</si>
  <si>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</si>
  <si>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</si>
  <si>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</si>
  <si>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</si>
  <si>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</si>
  <si>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</si>
  <si>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</si>
  <si>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</si>
  <si>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</si>
  <si>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</si>
  <si>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</si>
  <si>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</si>
  <si>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</si>
  <si>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</si>
  <si>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</si>
  <si>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</si>
  <si>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</si>
  <si>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</si>
  <si>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</si>
  <si>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</si>
  <si>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</si>
  <si>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</si>
  <si>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</si>
  <si>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</si>
  <si>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</si>
  <si>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</si>
  <si>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</si>
  <si>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</si>
  <si>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</si>
  <si>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</si>
  <si>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</si>
  <si>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</si>
  <si>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</si>
  <si>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</si>
  <si>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</si>
  <si>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</si>
  <si>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</si>
  <si>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</si>
  <si>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</si>
  <si>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</si>
  <si>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</si>
  <si>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</si>
  <si>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</si>
  <si>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</si>
  <si>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</si>
  <si>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</si>
  <si>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</si>
  <si>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</si>
  <si>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</si>
  <si>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</si>
  <si>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</si>
  <si>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</si>
  <si>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</si>
  <si>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</si>
  <si>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</si>
  <si>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</si>
  <si>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</si>
  <si>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</si>
  <si>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</si>
  <si>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</si>
  <si>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</si>
  <si>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</si>
  <si>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</si>
  <si>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</si>
  <si>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</si>
  <si>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</si>
  <si>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</si>
  <si>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</si>
  <si>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</si>
  <si>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</si>
  <si>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</si>
  <si>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</si>
  <si>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</si>
  <si>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</si>
  <si>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</si>
  <si>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</si>
  <si>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</si>
  <si>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</si>
  <si>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</si>
  <si>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</si>
  <si>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</si>
  <si>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</si>
  <si>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</si>
  <si>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</si>
  <si>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</si>
  <si>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</si>
  <si>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</si>
  <si>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</si>
  <si>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</si>
  <si>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</si>
  <si>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</si>
  <si>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</si>
  <si>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</si>
  <si>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</si>
  <si>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</si>
  <si>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</si>
  <si>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</si>
  <si>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</si>
  <si>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</si>
  <si>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</si>
  <si>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</si>
  <si>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</si>
  <si>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</si>
  <si>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</si>
  <si>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</si>
  <si>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</si>
  <si>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</si>
  <si>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</si>
  <si>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</si>
  <si>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</si>
  <si>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</si>
  <si>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</si>
  <si>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</si>
  <si>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</si>
  <si>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</si>
  <si>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</si>
  <si>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</si>
  <si>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</si>
  <si>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</si>
  <si>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</si>
  <si>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</si>
  <si>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</si>
  <si>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</si>
  <si>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</si>
  <si>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</si>
  <si>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</si>
  <si>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</si>
  <si>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</si>
  <si>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</si>
  <si>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</si>
  <si>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</si>
  <si>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</si>
  <si>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</si>
  <si>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</si>
  <si>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</si>
  <si>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</si>
  <si>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</si>
  <si>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</si>
  <si>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</si>
  <si>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</si>
  <si>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</si>
  <si>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</si>
  <si>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</si>
  <si>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</si>
  <si>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</si>
  <si>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</si>
  <si>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</si>
  <si>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</si>
  <si>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</si>
  <si>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</si>
  <si>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</si>
  <si>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</si>
  <si>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</si>
  <si>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</si>
  <si>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</si>
  <si>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</si>
  <si>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</si>
  <si>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</si>
  <si>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</si>
  <si>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</si>
  <si>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</si>
  <si>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</si>
  <si>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</si>
  <si>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</si>
  <si>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</si>
  <si>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</si>
  <si>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</si>
  <si>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</si>
  <si>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</si>
  <si>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</si>
  <si>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</si>
  <si>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</si>
  <si>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</si>
  <si>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</si>
  <si>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</si>
  <si>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</si>
  <si>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</si>
  <si>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</si>
  <si>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</si>
  <si>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</si>
  <si>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</si>
  <si>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</si>
  <si>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</si>
  <si>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</si>
  <si>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</si>
  <si>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</si>
  <si>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</si>
  <si>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</si>
  <si>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</si>
  <si>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</si>
  <si>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</si>
  <si>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</si>
  <si>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</si>
  <si>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</si>
  <si>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</si>
  <si>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</si>
  <si>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</si>
  <si>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</si>
  <si>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</si>
  <si>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</si>
  <si>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</si>
  <si>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</si>
  <si>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</si>
  <si>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</si>
  <si>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</si>
  <si>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</si>
  <si>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</si>
  <si>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</si>
  <si>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</si>
  <si>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</si>
  <si>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</si>
  <si>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</si>
  <si>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</si>
  <si>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</si>
  <si>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</si>
  <si>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</si>
  <si>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</si>
  <si>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</si>
  <si>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</si>
  <si>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</si>
  <si>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</si>
  <si>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</si>
  <si>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</si>
  <si>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</si>
  <si>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</si>
  <si>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</si>
  <si>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</si>
  <si>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</si>
  <si>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</si>
  <si>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</si>
  <si>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</si>
  <si>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</si>
  <si>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</si>
  <si>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</si>
  <si>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</si>
  <si>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</si>
  <si>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</si>
  <si>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</si>
  <si>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</si>
  <si>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</si>
  <si>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</si>
  <si>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</si>
  <si>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</si>
  <si>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</si>
  <si>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</si>
  <si>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</si>
  <si>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</si>
  <si>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</si>
  <si>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</si>
  <si>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</si>
  <si>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</si>
  <si>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</si>
  <si>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</si>
  <si>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</si>
  <si>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</si>
  <si>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</si>
  <si>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</si>
  <si>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</si>
  <si>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</si>
  <si>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</si>
  <si>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</si>
  <si>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</si>
  <si>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</si>
  <si>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</si>
  <si>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</si>
  <si>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</si>
  <si>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</si>
  <si>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</si>
  <si>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</si>
  <si>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</si>
  <si>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</si>
  <si>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</si>
  <si>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</si>
  <si>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</si>
  <si>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</si>
  <si>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</si>
  <si>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</si>
  <si>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</si>
  <si>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</si>
  <si>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</si>
  <si>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</si>
  <si>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</si>
  <si>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</si>
  <si>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</si>
  <si>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</si>
  <si>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</si>
  <si>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</si>
  <si>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</si>
  <si>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</si>
  <si>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</si>
  <si>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</si>
  <si>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</si>
  <si>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</si>
  <si>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</si>
  <si>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</si>
  <si>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</si>
  <si>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</si>
  <si>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</si>
  <si>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</si>
  <si>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</si>
  <si>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</si>
  <si>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</si>
  <si>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</si>
  <si>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</si>
  <si>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</si>
  <si>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</si>
  <si>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</si>
  <si>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</si>
  <si>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</si>
  <si>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</si>
  <si>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</si>
  <si>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</si>
  <si>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</si>
  <si>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</si>
  <si>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</si>
  <si>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</si>
  <si>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</si>
  <si>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</si>
  <si>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</si>
  <si>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</si>
  <si>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</si>
  <si>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</si>
  <si>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</si>
  <si>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</si>
  <si>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</si>
  <si>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</si>
  <si>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</si>
  <si>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</si>
  <si>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</si>
  <si>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</si>
  <si>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</si>
  <si>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</si>
  <si>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</si>
  <si>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</si>
  <si>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</si>
  <si>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</si>
  <si>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</si>
  <si>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</si>
  <si>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</si>
  <si>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</si>
  <si>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</si>
  <si>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</si>
  <si>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</si>
  <si>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</si>
  <si>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</si>
  <si>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</si>
  <si>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</si>
  <si>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</si>
  <si>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</si>
  <si>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</si>
  <si>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</si>
  <si>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</si>
  <si>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</si>
  <si>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</si>
  <si>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</si>
  <si>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</si>
  <si>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</si>
  <si>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</si>
  <si>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</si>
  <si>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</si>
  <si>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</si>
  <si>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</si>
  <si>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</si>
  <si>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</si>
  <si>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</si>
  <si>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</si>
  <si>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</si>
  <si>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</si>
  <si>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</si>
  <si>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</si>
  <si>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</si>
  <si>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</si>
  <si>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</si>
  <si>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</si>
  <si>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</si>
  <si>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</si>
  <si>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</si>
  <si>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</si>
  <si>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</si>
  <si>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</si>
  <si>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</si>
  <si>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</si>
  <si>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</si>
  <si>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</si>
  <si>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</si>
  <si>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</si>
  <si>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</si>
  <si>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</si>
  <si>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</si>
  <si>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</si>
  <si>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</si>
  <si>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</si>
  <si>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</si>
  <si>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</si>
  <si>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</si>
  <si>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</si>
  <si>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</si>
  <si>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</si>
  <si>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</si>
  <si>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</si>
  <si>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</si>
  <si>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</si>
  <si>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</si>
  <si>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</si>
  <si>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</si>
  <si>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</si>
  <si>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</si>
  <si>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</si>
  <si>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</si>
  <si>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</si>
  <si>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</si>
  <si>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</si>
  <si>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</si>
  <si>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</si>
  <si>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</si>
  <si>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</si>
  <si>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</si>
  <si>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</si>
  <si>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</si>
  <si>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</si>
  <si>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</si>
  <si>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</si>
  <si>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</si>
  <si>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</si>
  <si>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</si>
  <si>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</si>
  <si>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</si>
  <si>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</si>
  <si>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</si>
  <si>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</si>
  <si>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</si>
  <si>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</si>
  <si>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</si>
  <si>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</si>
  <si>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</si>
  <si>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</si>
  <si>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</si>
  <si>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</si>
  <si>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</si>
  <si>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</si>
  <si>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</si>
  <si>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</si>
  <si>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</si>
  <si>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</si>
  <si>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</si>
  <si>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</si>
  <si>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</si>
  <si>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</si>
  <si>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</si>
  <si>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</si>
  <si>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</si>
  <si>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</si>
  <si>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</si>
  <si>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</si>
  <si>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</si>
  <si>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</si>
  <si>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</si>
  <si>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</si>
  <si>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</si>
  <si>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</si>
  <si>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</si>
  <si>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</si>
  <si>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</si>
  <si>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</si>
  <si>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</si>
  <si>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</si>
  <si>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</si>
  <si>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</si>
  <si>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</si>
  <si>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</si>
  <si>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</si>
  <si>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</si>
  <si>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</si>
  <si>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</si>
  <si>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</si>
  <si>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</si>
  <si>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</si>
  <si>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</si>
  <si>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</si>
  <si>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</si>
  <si>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</si>
  <si>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</si>
  <si>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</si>
  <si>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</si>
  <si>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</si>
  <si>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</si>
  <si>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</si>
  <si>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</si>
  <si>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</si>
  <si>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</si>
  <si>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</si>
  <si>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</si>
  <si>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</si>
  <si>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</si>
  <si>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</si>
  <si>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</si>
  <si>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</si>
  <si>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</si>
  <si>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</si>
  <si>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</si>
  <si>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</si>
  <si>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</si>
  <si>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</si>
  <si>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</si>
  <si>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</si>
  <si>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</si>
  <si>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</si>
  <si>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</si>
  <si>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</si>
  <si>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</si>
  <si>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</si>
  <si>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</si>
  <si>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</si>
  <si>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</si>
  <si>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</si>
  <si>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</si>
  <si>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</si>
  <si>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</si>
  <si>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</si>
  <si>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</si>
  <si>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</si>
  <si>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</si>
  <si>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</si>
  <si>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</si>
  <si>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</si>
  <si>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</si>
  <si>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</si>
  <si>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</si>
  <si>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</si>
  <si>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</si>
  <si>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</si>
  <si>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</si>
  <si>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</si>
  <si>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</si>
  <si>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</si>
  <si>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</si>
  <si>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</si>
  <si>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</si>
  <si>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</si>
  <si>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</si>
  <si>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</si>
  <si>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</si>
  <si>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</si>
  <si>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</si>
  <si>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</si>
  <si>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</si>
  <si>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</si>
  <si>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</si>
  <si>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</si>
  <si>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</si>
  <si>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</si>
  <si>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</si>
  <si>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</si>
  <si>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</si>
  <si>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</si>
  <si>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</si>
  <si>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</si>
  <si>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</si>
  <si>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</si>
  <si>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</si>
  <si>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</si>
  <si>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</si>
  <si>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</si>
  <si>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</si>
  <si>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</si>
  <si>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</si>
  <si>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</si>
  <si>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</si>
  <si>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</si>
  <si>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</si>
  <si>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</si>
  <si>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</si>
  <si>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</si>
  <si>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</si>
  <si>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</si>
  <si>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</si>
  <si>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</si>
  <si>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</si>
  <si>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</si>
  <si>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</si>
  <si>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</si>
  <si>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</si>
  <si>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</si>
  <si>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</si>
  <si>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</si>
  <si>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</si>
  <si>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</si>
  <si>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</si>
  <si>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</si>
  <si>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</si>
  <si>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</si>
  <si>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</si>
  <si>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</si>
  <si>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</si>
  <si>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</si>
  <si>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</si>
  <si>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</si>
  <si>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</si>
  <si>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</si>
  <si>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</si>
  <si>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</si>
  <si>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</si>
  <si>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</si>
  <si>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</si>
  <si>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</si>
  <si>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</si>
  <si>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</si>
  <si>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</si>
  <si>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</si>
  <si>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</si>
  <si>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</si>
  <si>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</si>
  <si>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</si>
  <si>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</si>
  <si>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</si>
  <si>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</si>
  <si>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</si>
  <si>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</si>
  <si>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</si>
  <si>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</si>
  <si>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</si>
  <si>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</si>
  <si>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</si>
  <si>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</si>
  <si>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</si>
  <si>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</si>
  <si>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</si>
  <si>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</si>
  <si>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</si>
  <si>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</si>
  <si>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</si>
  <si>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</si>
  <si>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</si>
  <si>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</si>
  <si>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</si>
  <si>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</si>
  <si>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</si>
  <si>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</si>
  <si>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</si>
  <si>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</si>
  <si>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</si>
  <si>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</si>
  <si>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</si>
  <si>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</si>
  <si>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</si>
  <si>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</si>
  <si>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</si>
  <si>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</si>
  <si>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</si>
  <si>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</si>
  <si>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</si>
  <si>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</si>
  <si>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</si>
  <si>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</si>
  <si>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</si>
  <si>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</si>
  <si>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</si>
  <si>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</si>
  <si>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</si>
  <si>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</si>
  <si>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</si>
  <si>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</si>
  <si>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</si>
  <si>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</si>
  <si>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</si>
  <si>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</si>
  <si>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</si>
  <si>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</si>
  <si>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</si>
  <si>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</si>
  <si>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</si>
  <si>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</si>
  <si>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</si>
  <si>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</si>
  <si>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</si>
  <si>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</si>
  <si>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</si>
  <si>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</si>
  <si>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</si>
  <si>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</si>
  <si>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</si>
  <si>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</si>
  <si>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</si>
  <si>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</si>
  <si>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</si>
  <si>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</si>
  <si>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</si>
  <si>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</si>
  <si>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</si>
  <si>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</si>
  <si>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</si>
  <si>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</si>
  <si>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</si>
  <si>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</si>
  <si>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</si>
  <si>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</si>
  <si>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</si>
  <si>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</si>
  <si>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</si>
  <si>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</si>
  <si>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</si>
  <si>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</si>
  <si>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</si>
  <si>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</si>
  <si>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</si>
  <si>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</si>
  <si>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</si>
  <si>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</si>
  <si>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</si>
  <si>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</si>
  <si>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</si>
  <si>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</si>
  <si>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</si>
  <si>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</si>
  <si>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</si>
  <si>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</si>
  <si>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</si>
  <si>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</si>
  <si>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</si>
  <si>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</si>
  <si>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</si>
  <si>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</si>
  <si>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</si>
  <si>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</si>
  <si>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</si>
  <si>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</si>
  <si>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</si>
  <si>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</si>
  <si>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</si>
  <si>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</si>
  <si>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</si>
  <si>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</si>
  <si>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</si>
  <si>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</si>
  <si>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</si>
  <si>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</si>
  <si>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</si>
  <si>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</si>
  <si>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</si>
  <si>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</si>
  <si>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</si>
  <si>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</si>
  <si>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</si>
  <si>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</si>
  <si>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</si>
  <si>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</si>
  <si>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</si>
  <si>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</si>
  <si>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</si>
  <si>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</si>
  <si>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</si>
  <si>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</si>
  <si>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</si>
  <si>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</si>
  <si>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</si>
  <si>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</si>
  <si>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</si>
  <si>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</si>
  <si>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</si>
  <si>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</si>
  <si>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</si>
  <si>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</si>
  <si>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</si>
  <si>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</si>
  <si>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</si>
  <si>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</si>
  <si>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</si>
  <si>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</si>
  <si>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</si>
  <si>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</si>
  <si>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</si>
  <si>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</si>
  <si>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</si>
  <si>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</si>
  <si>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</si>
  <si>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</si>
  <si>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</si>
  <si>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</si>
  <si>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</si>
  <si>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</si>
  <si>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</si>
  <si>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</si>
  <si>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</si>
  <si>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</si>
  <si>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</si>
  <si>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</si>
  <si>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</si>
  <si>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</si>
  <si>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</si>
  <si>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</si>
  <si>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</si>
  <si>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</si>
  <si>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</si>
  <si>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</si>
  <si>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</si>
  <si>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</si>
  <si>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</si>
  <si>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</si>
  <si>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</si>
  <si>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</si>
  <si>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</si>
  <si>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</si>
  <si>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</si>
  <si>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</si>
  <si>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</si>
  <si>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</si>
  <si>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</si>
  <si>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</si>
  <si>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</si>
  <si>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</si>
  <si>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</si>
  <si>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</si>
  <si>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</si>
  <si>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</si>
  <si>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</si>
  <si>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</si>
  <si>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</si>
  <si>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</si>
  <si>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</si>
  <si>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</si>
  <si>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</si>
  <si>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</si>
  <si>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</si>
  <si>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</si>
  <si>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</si>
  <si>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</si>
  <si>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</si>
  <si>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</si>
  <si>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</si>
  <si>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</si>
  <si>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</si>
  <si>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</si>
  <si>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</si>
  <si>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</si>
  <si>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</si>
  <si>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</si>
  <si>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</si>
  <si>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</si>
  <si>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</si>
  <si>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</si>
  <si>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</si>
  <si>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</si>
  <si>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</si>
  <si>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</si>
  <si>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</si>
  <si>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</si>
  <si>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</si>
  <si>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</si>
  <si>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</si>
  <si>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</si>
  <si>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</si>
  <si>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</si>
  <si>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</si>
  <si>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</si>
  <si>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</si>
  <si>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</si>
  <si>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</si>
  <si>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</si>
  <si>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</si>
  <si>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</si>
  <si>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</si>
  <si>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</si>
  <si>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</si>
  <si>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</si>
  <si>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</si>
  <si>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</si>
  <si>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</si>
  <si>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</si>
  <si>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</si>
  <si>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</si>
  <si>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</si>
  <si>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</si>
  <si>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</si>
  <si>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</si>
  <si>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</si>
  <si>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</si>
  <si>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</si>
  <si>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</si>
  <si>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</si>
  <si>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</si>
  <si>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</si>
  <si>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</si>
  <si>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</si>
  <si>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</si>
  <si>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</si>
  <si>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</si>
  <si>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</si>
  <si>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</si>
  <si>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</si>
  <si>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</si>
  <si>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</si>
  <si>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</si>
  <si>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</si>
  <si>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</si>
  <si>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</si>
  <si>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</si>
  <si>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</si>
  <si>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</si>
  <si>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</si>
  <si>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</si>
  <si>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</si>
  <si>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</si>
  <si>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</si>
  <si>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</si>
  <si>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</si>
  <si>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</si>
  <si>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</si>
  <si>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</si>
  <si>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</si>
  <si>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</si>
  <si>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</si>
  <si>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</si>
  <si>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</si>
  <si>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</si>
  <si>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</si>
  <si>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</si>
  <si>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</si>
  <si>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</si>
  <si>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</si>
  <si>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</si>
  <si>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</si>
  <si>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</si>
  <si>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</si>
  <si>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</si>
  <si>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</si>
  <si>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</si>
  <si>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</si>
  <si>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</si>
  <si>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</si>
  <si>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</si>
  <si>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</si>
  <si>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</si>
  <si>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</si>
  <si>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</si>
  <si>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</si>
  <si>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</si>
  <si>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</si>
  <si>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</si>
  <si>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</si>
  <si>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</si>
  <si>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</si>
  <si>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</si>
  <si>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</si>
  <si>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</si>
  <si>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</si>
  <si>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</si>
  <si>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</si>
  <si>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</si>
  <si>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</si>
  <si>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</si>
  <si>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</si>
  <si>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</si>
  <si>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</si>
  <si>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</si>
  <si>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</si>
  <si>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</si>
  <si>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</si>
  <si>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</si>
  <si>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</si>
  <si>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</si>
  <si>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</si>
  <si>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</si>
  <si>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</si>
  <si>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</si>
  <si>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</si>
  <si>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</si>
  <si>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</si>
  <si>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</si>
  <si>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</si>
  <si>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</si>
  <si>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</si>
  <si>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</si>
  <si>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</si>
  <si>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</si>
  <si>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</si>
  <si>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</si>
  <si>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</si>
  <si>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</si>
  <si>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</si>
  <si>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</si>
  <si>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</si>
  <si>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</si>
  <si>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</si>
  <si>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</si>
  <si>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</si>
  <si>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</si>
  <si>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</si>
  <si>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</si>
  <si>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</si>
  <si>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</si>
  <si>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</si>
  <si>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</si>
  <si>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</si>
  <si>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</si>
  <si>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</si>
  <si>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</si>
  <si>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</si>
  <si>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</si>
  <si>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</si>
  <si>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</si>
  <si>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</si>
  <si>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</si>
  <si>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</si>
  <si>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</si>
  <si>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</si>
  <si>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</si>
  <si>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</si>
  <si>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</si>
  <si>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</si>
  <si>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</si>
  <si>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</si>
  <si>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</si>
  <si>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</si>
  <si>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</si>
  <si>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</si>
  <si>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</si>
  <si>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</si>
  <si>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</si>
  <si>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</si>
  <si>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</si>
  <si>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</si>
  <si>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</si>
  <si>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</si>
  <si>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</si>
  <si>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</si>
  <si>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</si>
  <si>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</si>
  <si>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</si>
  <si>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</si>
  <si>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</si>
  <si>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</si>
  <si>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</si>
  <si>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</si>
  <si>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</si>
  <si>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</si>
  <si>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</si>
  <si>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</si>
  <si>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</si>
  <si>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</si>
  <si>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</si>
  <si>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</si>
  <si>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</si>
  <si>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</si>
  <si>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</si>
  <si>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</si>
  <si>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</si>
  <si>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</si>
  <si>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</si>
  <si>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</si>
  <si>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</si>
  <si>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</si>
  <si>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</si>
  <si>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</si>
  <si>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</si>
  <si>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</si>
  <si>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</si>
  <si>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</si>
  <si>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</si>
  <si>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</si>
  <si>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</si>
  <si>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</si>
  <si>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</si>
  <si>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</si>
  <si>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</si>
  <si>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</si>
  <si>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</si>
  <si>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</si>
  <si>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</si>
  <si>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</si>
  <si>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</si>
  <si>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</si>
  <si>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</si>
  <si>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</si>
  <si>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</si>
  <si>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</si>
  <si>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</si>
  <si>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</si>
  <si>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</si>
  <si>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</si>
  <si>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</si>
  <si>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</si>
  <si>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</si>
  <si>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</si>
  <si>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</si>
  <si>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</si>
  <si>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</si>
  <si>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</si>
  <si>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</si>
  <si>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</si>
  <si>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</si>
  <si>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</si>
  <si>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</si>
  <si>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</si>
  <si>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</si>
  <si>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</si>
  <si>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</si>
  <si>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</si>
  <si>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</si>
  <si>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</si>
  <si>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</si>
  <si>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</si>
  <si>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</si>
  <si>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</si>
  <si>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</si>
  <si>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</si>
  <si>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</si>
  <si>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</si>
  <si>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</si>
  <si>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</si>
  <si>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</si>
  <si>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</si>
  <si>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</si>
  <si>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</si>
  <si>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</si>
  <si>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</si>
  <si>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</si>
  <si>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</si>
  <si>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</si>
  <si>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</si>
  <si>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</si>
  <si>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</si>
  <si>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</si>
  <si>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</si>
  <si>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</si>
  <si>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</si>
  <si>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</si>
  <si>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</si>
  <si>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</si>
  <si>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</si>
  <si>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</si>
  <si>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</si>
  <si>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</si>
  <si>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</si>
  <si>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</si>
  <si>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</si>
  <si>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</si>
  <si>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</si>
  <si>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</si>
  <si>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</si>
  <si>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</si>
  <si>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</si>
  <si>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</si>
  <si>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</si>
  <si>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</si>
  <si>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</si>
  <si>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</si>
  <si>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</si>
  <si>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</si>
  <si>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</si>
  <si>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</si>
  <si>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</si>
  <si>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</si>
  <si>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</si>
  <si>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</si>
  <si>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</si>
  <si>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</si>
  <si>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</si>
  <si>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</si>
  <si>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</si>
  <si>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</si>
  <si>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</si>
  <si>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</si>
  <si>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</si>
  <si>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</si>
  <si>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</si>
  <si>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</si>
  <si>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</si>
  <si>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</si>
  <si>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</si>
  <si>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</si>
  <si>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</si>
  <si>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</si>
  <si>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</si>
  <si>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</si>
  <si>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</si>
  <si>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</si>
  <si>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</si>
  <si>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</si>
  <si>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</si>
  <si>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</si>
  <si>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</si>
  <si>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</si>
  <si>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</si>
  <si>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</si>
  <si>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</si>
  <si>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</si>
  <si>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</si>
  <si>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</si>
  <si>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</si>
  <si>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</si>
  <si>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</si>
  <si>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</si>
  <si>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</si>
  <si>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</si>
  <si>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</si>
  <si>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</si>
  <si>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</si>
  <si>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</si>
  <si>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</si>
  <si>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</si>
  <si>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</si>
  <si>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</si>
  <si>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</si>
  <si>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</si>
  <si>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</si>
  <si>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</si>
  <si>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</si>
  <si>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</si>
  <si>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</si>
  <si>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</si>
  <si>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</si>
  <si>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</si>
  <si>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</si>
  <si>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</si>
  <si>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</si>
  <si>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</si>
  <si>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</si>
  <si>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</si>
  <si>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</si>
  <si>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</si>
  <si>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</si>
  <si>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</si>
  <si>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</si>
  <si>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</si>
  <si>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</si>
  <si>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</si>
  <si>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</si>
  <si>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</si>
  <si>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</si>
  <si>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</si>
  <si>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</si>
  <si>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</si>
  <si>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</si>
  <si>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</si>
  <si>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</si>
  <si>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</si>
  <si>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</si>
  <si>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</si>
  <si>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</si>
  <si>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</si>
  <si>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</si>
  <si>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</si>
  <si>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</si>
  <si>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</si>
  <si>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</si>
  <si>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</si>
  <si>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</si>
  <si>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</si>
  <si>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</si>
  <si>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</si>
  <si>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</si>
  <si>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</si>
  <si>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</si>
  <si>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</si>
  <si>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</si>
  <si>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</si>
  <si>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</si>
  <si>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</si>
  <si>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</si>
  <si>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</si>
  <si>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</si>
  <si>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</si>
  <si>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</si>
  <si>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</si>
  <si>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</si>
  <si>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</si>
  <si>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</si>
  <si>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</si>
  <si>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</si>
  <si>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</si>
  <si>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</si>
  <si>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</si>
  <si>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</si>
  <si>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</si>
  <si>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</si>
  <si>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</si>
  <si>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</si>
  <si>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</si>
  <si>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</si>
  <si>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</si>
  <si>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</si>
  <si>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</si>
  <si>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</si>
  <si>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</si>
  <si>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</si>
  <si>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</si>
  <si>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</si>
  <si>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</si>
  <si>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</si>
  <si>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</si>
  <si>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</si>
  <si>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</si>
  <si>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</si>
  <si>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</si>
  <si>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</si>
  <si>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</si>
  <si>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</si>
  <si>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</si>
  <si>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</si>
  <si>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</si>
  <si>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</si>
  <si>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</si>
  <si>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</si>
  <si>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</si>
  <si>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</si>
  <si>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</si>
  <si>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</si>
  <si>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</si>
  <si>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</si>
  <si>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</si>
  <si>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</si>
  <si>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</si>
  <si>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</si>
  <si>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</si>
  <si>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</si>
  <si>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</si>
  <si>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</si>
  <si>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</si>
  <si>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</si>
  <si>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</si>
  <si>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</si>
  <si>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</si>
  <si>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</si>
  <si>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</si>
  <si>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</si>
  <si>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</si>
  <si>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</si>
  <si>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</si>
  <si>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</si>
  <si>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</si>
  <si>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</si>
  <si>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</si>
  <si>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</si>
  <si>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</si>
  <si>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</si>
  <si>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</si>
  <si>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</si>
  <si>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</si>
  <si>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</si>
  <si>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</si>
  <si>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</si>
  <si>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</si>
  <si>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</si>
  <si>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</si>
  <si>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</si>
  <si>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</si>
  <si>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</si>
  <si>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</si>
  <si>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</si>
  <si>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</si>
  <si>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</si>
  <si>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</si>
  <si>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</si>
  <si>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</si>
  <si>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</si>
  <si>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</si>
  <si>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</si>
  <si>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</si>
  <si>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</si>
  <si>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</si>
  <si>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</si>
  <si>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</si>
  <si>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</si>
  <si>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</si>
  <si>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</si>
  <si>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</si>
  <si>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</si>
  <si>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</si>
  <si>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</si>
  <si>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</si>
  <si>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</si>
  <si>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</si>
  <si>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</si>
  <si>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</si>
  <si>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</si>
  <si>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</si>
  <si>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</si>
  <si>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</si>
  <si>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</si>
  <si>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</si>
  <si>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</si>
  <si>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</si>
  <si>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</si>
  <si>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</si>
  <si>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</si>
  <si>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</si>
  <si>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</si>
  <si>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</si>
  <si>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</si>
  <si>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</si>
  <si>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</si>
  <si>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</si>
  <si>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</si>
  <si>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</si>
  <si>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</si>
  <si>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</si>
  <si>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</si>
  <si>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</si>
  <si>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</si>
  <si>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</si>
  <si>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</si>
  <si>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</si>
  <si>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</si>
  <si>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</si>
  <si>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</si>
  <si>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</si>
  <si>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</si>
  <si>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</si>
  <si>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</si>
  <si>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</si>
  <si>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</si>
  <si>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</si>
  <si>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</si>
  <si>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</si>
  <si>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</si>
  <si>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</si>
  <si>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</si>
  <si>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</si>
  <si>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</si>
  <si>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</si>
  <si>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</si>
  <si>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</si>
  <si>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</si>
  <si>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</si>
  <si>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</si>
  <si>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</si>
  <si>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</si>
  <si>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</si>
  <si>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</si>
  <si>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</si>
  <si>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</si>
  <si>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</si>
  <si>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</si>
  <si>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</si>
  <si>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</si>
  <si>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</si>
  <si>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</si>
  <si>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</si>
  <si>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</si>
  <si>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</si>
  <si>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</si>
  <si>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</si>
  <si>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</si>
  <si>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</si>
  <si>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</si>
  <si>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</si>
  <si>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</si>
  <si>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</si>
  <si>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</si>
  <si>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</si>
  <si>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</si>
  <si>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</si>
  <si>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</si>
  <si>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</si>
  <si>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</si>
  <si>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</si>
  <si>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</si>
  <si>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</si>
  <si>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</si>
  <si>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</si>
  <si>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</si>
  <si>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</si>
  <si>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</si>
  <si>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</si>
  <si>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</si>
  <si>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</si>
  <si>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</si>
  <si>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</si>
  <si>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</si>
  <si>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</si>
  <si>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</si>
  <si>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</si>
  <si>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</si>
  <si>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</si>
  <si>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</si>
  <si>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</si>
  <si>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</si>
  <si>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</si>
  <si>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</si>
  <si>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</si>
  <si>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</si>
  <si>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</si>
  <si>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</si>
  <si>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</si>
  <si>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</si>
  <si>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</si>
  <si>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</si>
  <si>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</si>
  <si>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</si>
  <si>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</si>
  <si>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</si>
  <si>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</si>
  <si>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</si>
  <si>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</si>
  <si>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</si>
  <si>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</si>
  <si>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</si>
  <si>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</si>
  <si>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</si>
  <si>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</si>
  <si>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</si>
  <si>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</si>
  <si>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</si>
  <si>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</si>
  <si>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</si>
  <si>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</si>
  <si>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</si>
  <si>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</si>
  <si>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</si>
  <si>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</si>
  <si>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</si>
  <si>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</si>
  <si>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</si>
  <si>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</si>
  <si>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</si>
  <si>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</si>
  <si>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</si>
  <si>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</si>
  <si>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</si>
  <si>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</si>
  <si>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</si>
  <si>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</si>
  <si>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</si>
  <si>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</si>
  <si>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</si>
  <si>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</si>
  <si>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</si>
  <si>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</si>
  <si>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</si>
  <si>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</si>
  <si>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</si>
  <si>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</si>
  <si>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</si>
  <si>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</si>
  <si>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</si>
  <si>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</si>
  <si>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</si>
  <si>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</si>
  <si>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</si>
  <si>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</si>
  <si>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</si>
  <si>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</si>
  <si>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</si>
  <si>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</si>
  <si>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</si>
  <si>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</si>
  <si>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</si>
  <si>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</si>
  <si>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</si>
  <si>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</si>
  <si>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</si>
  <si>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</si>
  <si>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</si>
  <si>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</si>
  <si>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</si>
  <si>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</si>
  <si>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</si>
  <si>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</si>
  <si>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</si>
  <si>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</si>
  <si>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</si>
  <si>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</si>
  <si>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</si>
  <si>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</si>
  <si>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</si>
  <si>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</si>
  <si>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</si>
  <si>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</si>
  <si>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</si>
  <si>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</si>
  <si>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</si>
  <si>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</si>
  <si>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</si>
  <si>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</si>
  <si>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</si>
  <si>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</si>
  <si>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</si>
  <si>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</si>
  <si>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</si>
  <si>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</si>
  <si>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</si>
  <si>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</si>
  <si>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</si>
  <si>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</si>
  <si>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</si>
  <si>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</si>
  <si>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</si>
  <si>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</si>
  <si>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</si>
  <si>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</si>
  <si>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</si>
  <si>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</si>
  <si>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</si>
  <si>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</si>
  <si>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</si>
  <si>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</si>
  <si>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</si>
  <si>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</si>
  <si>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</si>
  <si>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</si>
  <si>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</si>
  <si>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</si>
  <si>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</si>
  <si>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</si>
  <si>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</si>
  <si>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</si>
  <si>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</si>
  <si>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</si>
  <si>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</si>
  <si>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</si>
  <si>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</si>
  <si>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</si>
  <si>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</si>
  <si>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</si>
  <si>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</si>
  <si>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</si>
  <si>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</si>
  <si>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</si>
  <si>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</si>
  <si>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</si>
  <si>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</si>
  <si>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</si>
  <si>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</si>
  <si>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</si>
  <si>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</si>
  <si>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</si>
  <si>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</si>
  <si>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</si>
  <si>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</si>
  <si>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</si>
  <si>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</si>
  <si>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</si>
  <si>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</si>
  <si>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</si>
  <si>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</si>
  <si>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</si>
  <si>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</si>
  <si>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</si>
  <si>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</si>
  <si>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</si>
  <si>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</si>
  <si>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</si>
  <si>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</si>
  <si>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</si>
  <si>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</si>
  <si>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</si>
  <si>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</si>
  <si>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</si>
  <si>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</si>
  <si>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</si>
  <si>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</si>
  <si>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</si>
  <si>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</si>
  <si>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</si>
  <si>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</si>
  <si>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</si>
  <si>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</si>
  <si>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</si>
  <si>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</si>
  <si>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</si>
  <si>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</si>
  <si>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</si>
  <si>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</si>
  <si>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</si>
  <si>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</si>
  <si>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</si>
  <si>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</si>
  <si>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</si>
  <si>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</si>
  <si>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</si>
  <si>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</si>
  <si>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</si>
  <si>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</si>
  <si>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</si>
  <si>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</si>
  <si>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</si>
  <si>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</si>
  <si>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</si>
  <si>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</si>
  <si>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</si>
  <si>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</si>
  <si>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</si>
  <si>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</si>
  <si>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</si>
  <si>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</si>
  <si>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</si>
  <si>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</si>
  <si>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</si>
  <si>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</si>
  <si>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</si>
  <si>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</si>
  <si>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</si>
  <si>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</si>
  <si>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</si>
  <si>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</si>
  <si>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</si>
  <si>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</si>
  <si>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</si>
  <si>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</si>
  <si>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</si>
  <si>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</si>
  <si>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</si>
  <si>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</si>
  <si>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</si>
  <si>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</si>
  <si>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</si>
  <si>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</si>
  <si>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</si>
  <si>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</si>
  <si>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</si>
  <si>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</si>
  <si>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</si>
  <si>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</si>
  <si>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</si>
  <si>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</si>
  <si>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</si>
  <si>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</si>
  <si>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</si>
  <si>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</si>
  <si>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</si>
  <si>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</si>
  <si>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</si>
  <si>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</si>
  <si>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</si>
  <si>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</si>
  <si>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</si>
  <si>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</si>
  <si>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</si>
  <si>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</si>
  <si>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</si>
  <si>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</si>
  <si>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</si>
  <si>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</si>
  <si>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</si>
  <si>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</si>
  <si>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</si>
  <si>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</si>
  <si>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</si>
  <si>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</si>
  <si>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</si>
  <si>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</si>
  <si>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</si>
  <si>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</si>
  <si>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</si>
  <si>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</si>
  <si>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</si>
  <si>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</si>
  <si>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</si>
  <si>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</si>
  <si>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</si>
  <si>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</si>
  <si>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</si>
  <si>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</si>
  <si>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</si>
  <si>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</si>
  <si>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</si>
  <si>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</si>
  <si>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</si>
  <si>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</si>
  <si>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</si>
  <si>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</si>
  <si>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</si>
  <si>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</si>
  <si>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</si>
  <si>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</si>
  <si>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</si>
  <si>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</si>
  <si>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</si>
  <si>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</si>
  <si>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</si>
  <si>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</si>
  <si>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</si>
  <si>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</si>
  <si>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</si>
  <si>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</si>
  <si>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</si>
  <si>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</si>
  <si>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</si>
  <si>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</si>
  <si>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</si>
  <si>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</si>
  <si>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</si>
  <si>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</si>
  <si>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</si>
  <si>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</si>
  <si>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</si>
  <si>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</si>
  <si>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</si>
  <si>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</si>
  <si>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</si>
  <si>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</si>
  <si>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</si>
  <si>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</si>
  <si>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</si>
  <si>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</si>
  <si>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</si>
  <si>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</si>
  <si>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</si>
  <si>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</si>
  <si>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</si>
  <si>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</si>
  <si>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</si>
  <si>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</si>
  <si>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</si>
  <si>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</si>
  <si>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</si>
  <si>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</si>
  <si>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</si>
  <si>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</si>
  <si>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</si>
  <si>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</si>
  <si>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</si>
  <si>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</si>
  <si>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</si>
  <si>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</si>
  <si>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</si>
  <si>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</si>
  <si>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</si>
  <si>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</si>
  <si>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</si>
  <si>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</si>
  <si>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</si>
  <si>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</si>
  <si>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</si>
  <si>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</si>
  <si>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</si>
  <si>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</si>
  <si>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</si>
  <si>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</si>
  <si>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</si>
  <si>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</si>
  <si>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</si>
  <si>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</si>
  <si>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</si>
  <si>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</si>
  <si>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</si>
  <si>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</si>
  <si>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</si>
  <si>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</si>
  <si>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</si>
  <si>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</si>
  <si>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</si>
  <si>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</si>
  <si>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</si>
  <si>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</si>
  <si>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</si>
  <si>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</si>
  <si>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</si>
  <si>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</si>
  <si>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</si>
  <si>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</si>
  <si>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</si>
  <si>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</si>
  <si>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</si>
  <si>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</si>
  <si>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</si>
  <si>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</si>
  <si>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</si>
  <si>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</si>
  <si>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</si>
  <si>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</si>
  <si>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</si>
  <si>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</si>
  <si>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</si>
  <si>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</si>
  <si>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</si>
  <si>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</si>
  <si>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</si>
  <si>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</si>
  <si>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</si>
  <si>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</si>
  <si>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</si>
  <si>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</si>
  <si>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</si>
  <si>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</si>
  <si>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</si>
  <si>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</si>
  <si>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</si>
  <si>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</si>
  <si>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</si>
  <si>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</si>
  <si>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</si>
  <si>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</si>
  <si>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</si>
  <si>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</si>
  <si>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</si>
  <si>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</si>
  <si>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</si>
  <si>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</si>
  <si>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</si>
  <si>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</si>
  <si>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</si>
  <si>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</si>
  <si>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</si>
  <si>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</si>
  <si>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</si>
  <si>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</si>
  <si>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</si>
  <si>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</si>
  <si>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</si>
  <si>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</si>
  <si>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</si>
  <si>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</si>
  <si>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</si>
  <si>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</si>
  <si>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</si>
  <si>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</si>
  <si>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</si>
  <si>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</si>
  <si>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</si>
  <si>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</si>
  <si>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</si>
  <si>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</si>
  <si>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</si>
  <si>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</si>
  <si>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</si>
  <si>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</si>
  <si>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</si>
  <si>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</si>
  <si>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</si>
  <si>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</si>
  <si>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</si>
  <si>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</si>
  <si>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</si>
  <si>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</si>
  <si>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</si>
  <si>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</si>
  <si>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</si>
  <si>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</si>
  <si>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</si>
  <si>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</si>
  <si>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</si>
  <si>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</si>
  <si>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</si>
  <si>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</si>
  <si>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</si>
  <si>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</si>
  <si>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</si>
  <si>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</si>
  <si>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</si>
  <si>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</si>
  <si>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</si>
  <si>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</si>
  <si>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</si>
  <si>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</si>
  <si>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</si>
  <si>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</si>
  <si>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</si>
  <si>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</si>
  <si>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</si>
  <si>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</si>
  <si>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</si>
  <si>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</si>
  <si>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</si>
  <si>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</si>
  <si>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</si>
  <si>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</si>
  <si>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</si>
  <si>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</si>
  <si>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</si>
  <si>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</si>
  <si>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</si>
  <si>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</si>
  <si>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</si>
  <si>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</si>
  <si>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</si>
  <si>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</si>
  <si>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</si>
  <si>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</si>
  <si>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</si>
  <si>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</si>
  <si>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</si>
  <si>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</si>
  <si>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</si>
  <si>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</si>
  <si>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</si>
  <si>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</si>
  <si>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</si>
  <si>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</si>
  <si>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</si>
  <si>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</si>
  <si>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</si>
  <si>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</si>
  <si>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</si>
  <si>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</si>
  <si>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</si>
  <si>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</si>
  <si>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</si>
  <si>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</si>
  <si>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</si>
  <si>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</si>
  <si>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</si>
  <si>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</si>
  <si>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</si>
  <si>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</si>
  <si>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</si>
  <si>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</si>
  <si>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</si>
  <si>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</si>
  <si>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</si>
  <si>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</si>
  <si>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</si>
  <si>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</si>
  <si>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</si>
  <si>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</si>
  <si>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</si>
  <si>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</si>
  <si>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</si>
  <si>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</si>
  <si>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</si>
  <si>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</si>
  <si>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</si>
  <si>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</si>
  <si>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</si>
  <si>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</si>
  <si>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</si>
  <si>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</si>
  <si>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</si>
  <si>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</si>
  <si>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</si>
  <si>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</si>
  <si>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</si>
  <si>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</si>
  <si>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</si>
  <si>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</si>
  <si>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</si>
  <si>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</si>
  <si>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</si>
  <si>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</si>
  <si>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</si>
  <si>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</si>
  <si>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</si>
  <si>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</si>
  <si>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</si>
  <si>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</si>
  <si>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</si>
  <si>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</si>
  <si>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</si>
  <si>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</si>
  <si>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</si>
  <si>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</si>
  <si>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</si>
  <si>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</si>
  <si>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</si>
  <si>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</si>
  <si>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</si>
  <si>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</si>
  <si>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</si>
  <si>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</si>
  <si>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</si>
  <si>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</si>
  <si>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</si>
  <si>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</si>
  <si>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</si>
  <si>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</si>
  <si>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</si>
  <si>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</si>
  <si>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</si>
  <si>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</si>
  <si>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</si>
  <si>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</si>
  <si>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</si>
  <si>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</si>
  <si>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</si>
  <si>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</si>
  <si>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</si>
  <si>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</si>
  <si>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</si>
  <si>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</si>
  <si>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</si>
  <si>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</si>
  <si>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</si>
  <si>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</si>
  <si>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</si>
  <si>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</si>
  <si>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</si>
  <si>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</si>
  <si>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</si>
  <si>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</si>
  <si>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</si>
  <si>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</si>
  <si>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</si>
  <si>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</si>
  <si>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</si>
  <si>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</si>
  <si>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</si>
  <si>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</si>
  <si>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</si>
  <si>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</si>
  <si>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</si>
  <si>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</si>
  <si>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</si>
  <si>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</si>
  <si>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</si>
  <si>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</si>
  <si>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</si>
  <si>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</si>
  <si>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</si>
  <si>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</si>
  <si>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</si>
  <si>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</si>
  <si>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</si>
  <si>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</si>
  <si>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</si>
  <si>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</si>
  <si>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</si>
  <si>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</si>
  <si>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</si>
  <si>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</si>
  <si>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</si>
  <si>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</si>
  <si>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</si>
  <si>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</si>
  <si>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</si>
  <si>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</si>
  <si>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</si>
  <si>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</si>
  <si>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</si>
  <si>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</si>
  <si>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</si>
  <si>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</si>
  <si>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</si>
  <si>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</si>
  <si>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</si>
  <si>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</si>
  <si>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</si>
  <si>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</si>
  <si>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</si>
  <si>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</si>
  <si>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</si>
  <si>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</si>
  <si>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</si>
  <si>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</si>
  <si>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</si>
  <si>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</si>
  <si>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</si>
  <si>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</si>
  <si>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</si>
  <si>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</si>
  <si>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</si>
  <si>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</si>
  <si>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</si>
  <si>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</si>
  <si>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</si>
  <si>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</si>
  <si>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</si>
  <si>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</si>
  <si>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</si>
  <si>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</si>
  <si>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</si>
  <si>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</si>
  <si>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</si>
  <si>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</si>
  <si>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</si>
  <si>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</si>
  <si>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</si>
  <si>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</si>
  <si>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</si>
  <si>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</si>
  <si>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</si>
  <si>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</si>
  <si>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</si>
  <si>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</si>
  <si>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</si>
  <si>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</si>
  <si>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</si>
  <si>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</si>
  <si>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</si>
  <si>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</si>
  <si>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</si>
  <si>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</si>
  <si>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</si>
  <si>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</si>
  <si>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</si>
  <si>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</si>
  <si>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</si>
  <si>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</si>
  <si>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</si>
  <si>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</si>
  <si>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</si>
  <si>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</si>
  <si>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</si>
  <si>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</si>
  <si>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</si>
  <si>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</si>
  <si>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</si>
  <si>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</si>
  <si>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</si>
  <si>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</si>
  <si>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</si>
  <si>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</si>
  <si>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</si>
  <si>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</si>
  <si>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</si>
  <si>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</si>
  <si>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</si>
  <si>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</si>
  <si>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</si>
  <si>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</si>
  <si>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</si>
  <si>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</si>
  <si>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</si>
  <si>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</si>
  <si>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</si>
  <si>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</si>
  <si>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</si>
  <si>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</si>
  <si>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</si>
  <si>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</si>
  <si>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</si>
  <si>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</si>
  <si>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</si>
  <si>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</si>
  <si>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</si>
  <si>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</si>
  <si>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</si>
  <si>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</si>
  <si>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</si>
  <si>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</si>
  <si>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</si>
  <si>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</si>
  <si>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</si>
  <si>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</si>
  <si>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</si>
  <si>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</si>
  <si>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</si>
  <si>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</si>
  <si>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</si>
  <si>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</si>
  <si>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</si>
  <si>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</si>
  <si>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</si>
  <si>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</si>
  <si>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</si>
  <si>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</si>
  <si>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</si>
  <si>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</si>
  <si>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</si>
  <si>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</si>
  <si>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</si>
  <si>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</si>
  <si>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</si>
  <si>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</si>
  <si>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</si>
  <si>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</si>
  <si>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</si>
  <si>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</si>
  <si>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</si>
  <si>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</si>
  <si>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</si>
  <si>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</si>
  <si>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</si>
  <si>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</si>
  <si>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</si>
  <si>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</si>
  <si>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</si>
  <si>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</si>
  <si>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</si>
  <si>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</si>
  <si>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</si>
  <si>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</si>
  <si>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</si>
  <si>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</si>
  <si>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</si>
  <si>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</si>
  <si>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</si>
  <si>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</si>
  <si>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</si>
  <si>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</si>
  <si>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</si>
  <si>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</si>
  <si>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</si>
  <si>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</si>
  <si>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</si>
  <si>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</si>
  <si>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</si>
  <si>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</si>
  <si>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</si>
  <si>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</si>
  <si>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</si>
  <si>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</si>
  <si>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</si>
  <si>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</si>
  <si>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</si>
  <si>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</si>
  <si>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</si>
  <si>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</si>
  <si>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</si>
  <si>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</si>
  <si>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</si>
  <si>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</si>
  <si>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</si>
  <si>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</si>
  <si>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</si>
  <si>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</si>
  <si>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</si>
  <si>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</si>
  <si>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</si>
  <si>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</si>
  <si>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</si>
  <si>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</si>
  <si>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</si>
  <si>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</si>
  <si>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</si>
  <si>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</si>
  <si>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</si>
  <si>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</si>
  <si>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</si>
  <si>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</si>
  <si>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</si>
  <si>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</si>
  <si>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</si>
  <si>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</si>
  <si>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</si>
  <si>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</si>
  <si>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</si>
  <si>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</si>
  <si>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</si>
  <si>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</si>
  <si>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</si>
  <si>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</si>
  <si>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</si>
  <si>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</si>
  <si>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</si>
  <si>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</si>
  <si>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</si>
  <si>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</si>
  <si>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</si>
  <si>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</si>
  <si>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</si>
  <si>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</si>
  <si>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</si>
  <si>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</si>
  <si>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</si>
  <si>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</si>
  <si>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</si>
  <si>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</si>
  <si>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</si>
  <si>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</si>
  <si>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</si>
  <si>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</si>
  <si>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</si>
  <si>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</si>
  <si>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</si>
  <si>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</si>
  <si>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</si>
  <si>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</si>
  <si>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</si>
  <si>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</si>
  <si>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</si>
  <si>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</si>
  <si>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</si>
  <si>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</si>
  <si>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</si>
  <si>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</si>
  <si>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</si>
  <si>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</si>
  <si>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</si>
  <si>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</si>
  <si>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</si>
  <si>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</si>
  <si>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</si>
  <si>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</si>
  <si>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</si>
  <si>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</si>
  <si>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</si>
  <si>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</si>
  <si>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</si>
  <si>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</si>
  <si>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</si>
  <si>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</si>
  <si>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</si>
  <si>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</si>
  <si>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</si>
  <si>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</si>
  <si>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</si>
  <si>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</si>
  <si>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</si>
  <si>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</si>
  <si>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</si>
  <si>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</si>
  <si>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</si>
  <si>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</si>
  <si>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</si>
  <si>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</si>
  <si>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</si>
  <si>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</si>
  <si>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</si>
  <si>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</si>
  <si>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</si>
  <si>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</si>
  <si>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</si>
  <si>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</si>
  <si>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</si>
  <si>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</si>
  <si>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</si>
  <si>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</si>
  <si>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</si>
  <si>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</si>
  <si>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</si>
  <si>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</si>
  <si>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</si>
  <si>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</si>
  <si>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</si>
  <si>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</si>
  <si>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</si>
  <si>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</si>
  <si>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</si>
  <si>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</si>
  <si>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</si>
  <si>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</si>
  <si>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</si>
  <si>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</si>
  <si>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</si>
  <si>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</si>
  <si>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</si>
  <si>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</si>
  <si>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</si>
  <si>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</si>
  <si>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</si>
  <si>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</si>
  <si>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</si>
  <si>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</si>
  <si>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</si>
  <si>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</si>
  <si>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</si>
  <si>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</si>
  <si>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</si>
  <si>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</si>
  <si>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</si>
  <si>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</si>
  <si>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</si>
  <si>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</si>
  <si>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</si>
  <si>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</si>
  <si>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</si>
  <si>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</si>
  <si>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</si>
  <si>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</si>
  <si>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</si>
  <si>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</si>
  <si>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</si>
  <si>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</si>
  <si>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</si>
  <si>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</si>
  <si>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</si>
  <si>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</si>
  <si>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</si>
  <si>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</si>
  <si>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</si>
  <si>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</si>
  <si>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</si>
  <si>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</si>
  <si>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</si>
  <si>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</si>
  <si>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</si>
  <si>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</si>
  <si>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</si>
  <si>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</si>
  <si>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</si>
  <si>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</si>
  <si>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</si>
  <si>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</si>
  <si>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</si>
  <si>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</si>
  <si>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</si>
  <si>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</si>
  <si>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</si>
  <si>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</si>
  <si>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</si>
  <si>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</si>
  <si>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</si>
  <si>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</si>
  <si>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</si>
  <si>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</si>
  <si>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</si>
  <si>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</si>
  <si>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</si>
  <si>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</si>
  <si>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</si>
  <si>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</si>
  <si>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</si>
  <si>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</si>
  <si>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</si>
  <si>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</si>
  <si>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</si>
  <si>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</si>
  <si>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</si>
  <si>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</si>
  <si>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</si>
  <si>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</si>
  <si>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</si>
  <si>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</si>
  <si>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</si>
  <si>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</si>
  <si>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</si>
  <si>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</si>
  <si>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</si>
  <si>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</si>
  <si>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</si>
  <si>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</si>
  <si>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</si>
  <si>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</si>
  <si>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</si>
  <si>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</si>
  <si>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</si>
  <si>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</si>
  <si>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</si>
  <si>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</si>
  <si>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</si>
  <si>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</si>
  <si>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</si>
  <si>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</si>
  <si>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</si>
  <si>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</si>
  <si>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</si>
  <si>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</si>
  <si>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</si>
  <si>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</si>
  <si>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</si>
  <si>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</si>
  <si>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</si>
  <si>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</si>
  <si>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</si>
  <si>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</si>
  <si>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</si>
  <si>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</si>
  <si>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</si>
  <si>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</si>
  <si>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</si>
  <si>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</si>
  <si>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</si>
  <si>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</si>
  <si>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</si>
  <si>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</si>
  <si>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</si>
  <si>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</si>
  <si>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</si>
  <si>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</si>
  <si>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</si>
  <si>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</si>
  <si>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</si>
  <si>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</si>
  <si>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</si>
  <si>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</si>
  <si>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</si>
  <si>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</si>
  <si>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</si>
  <si>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</si>
  <si>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</si>
  <si>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</si>
  <si>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</si>
  <si>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</si>
  <si>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</si>
  <si>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</si>
  <si>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</si>
  <si>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</si>
  <si>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</si>
  <si>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</si>
  <si>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</si>
  <si>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</si>
  <si>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</si>
  <si>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</si>
  <si>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</si>
  <si>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</si>
  <si>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</si>
  <si>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</si>
  <si>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</si>
  <si>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</si>
  <si>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</si>
  <si>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</si>
  <si>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</si>
  <si>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</si>
  <si>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</si>
  <si>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</si>
  <si>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</si>
  <si>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</si>
  <si>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</si>
  <si>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</si>
  <si>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</si>
  <si>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</si>
  <si>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</si>
  <si>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</si>
  <si>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</si>
  <si>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</si>
  <si>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</si>
  <si>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</si>
  <si>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</si>
  <si>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</si>
  <si>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</si>
  <si>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</si>
  <si>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</si>
  <si>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</si>
  <si>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</si>
  <si>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</si>
  <si>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</si>
  <si>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</si>
  <si>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</si>
  <si>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</si>
  <si>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</si>
  <si>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</si>
  <si>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</si>
  <si>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</si>
  <si>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</si>
  <si>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</si>
  <si>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</si>
  <si>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</si>
  <si>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</si>
  <si>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</si>
  <si>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</si>
  <si>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</si>
  <si>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</si>
  <si>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</si>
  <si>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</si>
  <si>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</si>
  <si>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</si>
  <si>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</si>
  <si>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</si>
  <si>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</si>
  <si>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</si>
  <si>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</si>
  <si>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</si>
  <si>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</si>
  <si>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</si>
  <si>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</si>
  <si>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</si>
  <si>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</si>
  <si>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</si>
  <si>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</si>
  <si>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</si>
  <si>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</si>
  <si>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</si>
  <si>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</si>
  <si>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</si>
  <si>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</si>
  <si>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</si>
  <si>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</si>
  <si>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</si>
  <si>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</si>
  <si>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</si>
  <si>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</si>
  <si>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</si>
  <si>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</si>
  <si>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</si>
  <si>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</si>
  <si>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</si>
  <si>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</si>
  <si>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</si>
  <si>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</si>
  <si>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</si>
  <si>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</si>
  <si>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</si>
  <si>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</si>
  <si>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</si>
  <si>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</si>
  <si>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</si>
  <si>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</si>
  <si>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</si>
  <si>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</si>
  <si>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</si>
  <si>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</si>
  <si>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</si>
  <si>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</si>
  <si>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</si>
  <si>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</si>
  <si>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</si>
  <si>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</si>
  <si>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</si>
  <si>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</si>
  <si>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</si>
  <si>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</si>
  <si>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</si>
  <si>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</si>
  <si>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</si>
  <si>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</si>
  <si>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</si>
  <si>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</si>
  <si>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</si>
  <si>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</si>
  <si>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</si>
  <si>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</si>
  <si>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</si>
  <si>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</si>
  <si>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</si>
  <si>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</si>
  <si>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</si>
  <si>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</si>
  <si>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</si>
  <si>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</si>
  <si>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</si>
  <si>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</si>
  <si>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</si>
  <si>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</si>
  <si>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</si>
  <si>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</si>
  <si>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</si>
  <si>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</si>
  <si>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</si>
  <si>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</si>
  <si>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</si>
  <si>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</si>
  <si>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</si>
  <si>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</si>
  <si>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</si>
  <si>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</si>
  <si>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</si>
  <si>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</si>
  <si>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</si>
  <si>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</si>
  <si>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</si>
  <si>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</si>
  <si>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</si>
  <si>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</si>
  <si>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</si>
  <si>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</si>
  <si>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</si>
  <si>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</si>
  <si>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</si>
  <si>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</si>
  <si>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</si>
  <si>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</si>
  <si>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</si>
  <si>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</si>
  <si>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</si>
  <si>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</si>
  <si>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</si>
  <si>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</si>
  <si>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</si>
  <si>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</si>
  <si>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</si>
  <si>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</si>
  <si>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</si>
  <si>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</si>
  <si>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</si>
  <si>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</si>
  <si>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</si>
  <si>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</si>
  <si>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</si>
  <si>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</si>
  <si>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</si>
  <si>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</si>
  <si>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</si>
  <si>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</si>
  <si>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</si>
  <si>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</si>
  <si>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</si>
  <si>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</si>
  <si>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</si>
  <si>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</si>
  <si>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</si>
  <si>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</si>
  <si>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</si>
  <si>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</si>
  <si>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</si>
  <si>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</si>
  <si>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</si>
  <si>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</si>
  <si>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</si>
  <si>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</si>
  <si>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</si>
  <si>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</si>
  <si>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</si>
  <si>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</si>
  <si>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</si>
  <si>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</si>
  <si>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</si>
  <si>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</si>
  <si>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</si>
  <si>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</si>
  <si>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</si>
  <si>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</si>
  <si>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</si>
  <si>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</si>
  <si>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</si>
  <si>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</si>
  <si>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</si>
  <si>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</si>
  <si>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</si>
  <si>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</si>
  <si>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</si>
  <si>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</si>
  <si>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</si>
  <si>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</si>
  <si>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</si>
  <si>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</si>
  <si>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</si>
  <si>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</si>
  <si>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</si>
  <si>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</si>
  <si>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</si>
  <si>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</si>
  <si>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</si>
  <si>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</si>
  <si>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</si>
  <si>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</si>
  <si>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</si>
  <si>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</si>
  <si>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</si>
  <si>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</si>
  <si>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</si>
  <si>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</si>
  <si>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</si>
  <si>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</si>
  <si>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</si>
  <si>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</si>
  <si>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</si>
  <si>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</si>
  <si>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</si>
  <si>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</si>
  <si>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</si>
  <si>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</si>
  <si>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</si>
  <si>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</si>
  <si>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</si>
  <si>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</si>
  <si>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</si>
  <si>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</si>
  <si>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</si>
  <si>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</si>
  <si>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</si>
  <si>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</si>
  <si>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</si>
  <si>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</si>
  <si>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</si>
  <si>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</si>
  <si>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</si>
  <si>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</si>
  <si>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</si>
  <si>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</si>
  <si>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</si>
  <si>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</si>
  <si>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</si>
  <si>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</si>
  <si>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</si>
  <si>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</si>
  <si>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</si>
  <si>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</si>
  <si>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</si>
  <si>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</si>
  <si>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</si>
  <si>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</si>
  <si>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</si>
  <si>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</si>
  <si>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</si>
  <si>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</si>
  <si>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</si>
  <si>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</si>
  <si>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</si>
  <si>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</si>
  <si>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</si>
  <si>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</si>
  <si>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</si>
  <si>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</si>
  <si>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</si>
  <si>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</si>
  <si>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</si>
  <si>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</si>
  <si>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</si>
  <si>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</si>
  <si>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</si>
  <si>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</si>
  <si>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</si>
  <si>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</si>
  <si>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</si>
  <si>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</si>
  <si>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</si>
  <si>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</si>
  <si>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</si>
  <si>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</si>
  <si>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</si>
  <si>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</si>
  <si>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</si>
  <si>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</si>
  <si>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</si>
  <si>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</si>
  <si>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</si>
  <si>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</si>
  <si>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</si>
  <si>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</si>
  <si>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</si>
  <si>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</si>
  <si>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</si>
  <si>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</si>
  <si>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</si>
  <si>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</si>
  <si>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</si>
  <si>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</si>
  <si>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</si>
  <si>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</si>
  <si>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</si>
  <si>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</si>
  <si>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</si>
  <si>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</si>
  <si>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</si>
  <si>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</si>
  <si>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</si>
  <si>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</si>
  <si>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</si>
  <si>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</si>
  <si>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</si>
  <si>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</si>
  <si>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</si>
  <si>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</si>
  <si>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</si>
  <si>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</si>
  <si>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</si>
  <si>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</si>
  <si>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</si>
  <si>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</si>
  <si>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</si>
  <si>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</si>
  <si>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</si>
  <si>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</si>
  <si>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</si>
  <si>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</si>
  <si>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</si>
  <si>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</si>
  <si>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</si>
  <si>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</si>
  <si>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</si>
  <si>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</si>
  <si>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</si>
  <si>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</si>
  <si>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</si>
  <si>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</si>
  <si>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</si>
  <si>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</si>
  <si>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</si>
  <si>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</si>
  <si>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</si>
  <si>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</si>
  <si>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</si>
  <si>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</si>
  <si>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</si>
  <si>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</si>
  <si>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</si>
  <si>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</si>
  <si>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</si>
  <si>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</si>
  <si>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</si>
  <si>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</si>
  <si>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</si>
  <si>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</si>
  <si>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</si>
  <si>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</si>
  <si>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</si>
  <si>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</si>
  <si>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</si>
  <si>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</si>
  <si>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</si>
  <si>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</si>
  <si>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</si>
  <si>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</si>
  <si>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</si>
  <si>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</si>
  <si>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</si>
  <si>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</si>
  <si>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</si>
  <si>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</si>
  <si>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</si>
  <si>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</si>
  <si>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</si>
  <si>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</si>
  <si>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</si>
  <si>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</si>
  <si>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</si>
  <si>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</si>
  <si>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</si>
  <si>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</si>
  <si>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</si>
  <si>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</si>
  <si>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</si>
  <si>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</si>
  <si>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</si>
  <si>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</si>
  <si>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</si>
  <si>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</si>
  <si>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</si>
  <si>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</si>
  <si>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</si>
  <si>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</si>
  <si>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</si>
  <si>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</si>
  <si>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</si>
  <si>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</si>
  <si>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</si>
  <si>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</si>
  <si>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</si>
  <si>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</si>
  <si>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</si>
  <si>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</si>
  <si>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</si>
  <si>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</si>
  <si>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</si>
  <si>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</si>
  <si>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</si>
  <si>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</si>
  <si>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</si>
  <si>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</si>
  <si>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</si>
  <si>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</si>
  <si>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</si>
  <si>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</si>
  <si>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</si>
  <si>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</si>
  <si>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</si>
  <si>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</si>
  <si>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</si>
  <si>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</si>
  <si>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</si>
  <si>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</si>
  <si>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</si>
  <si>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</si>
  <si>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</si>
  <si>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</si>
  <si>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</si>
  <si>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</si>
  <si>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</si>
  <si>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</si>
  <si>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</si>
  <si>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</si>
  <si>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</si>
  <si>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</si>
  <si>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</si>
  <si>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</si>
  <si>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</si>
  <si>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</si>
  <si>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</si>
  <si>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</si>
  <si>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</si>
  <si>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</si>
  <si>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</si>
  <si>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</si>
  <si>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</si>
  <si>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</si>
  <si>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</si>
  <si>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</si>
  <si>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</si>
  <si>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</si>
  <si>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</si>
  <si>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</si>
  <si>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</si>
  <si>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</si>
  <si>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</si>
  <si>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</si>
  <si>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</si>
  <si>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</si>
  <si>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</si>
  <si>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</si>
  <si>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</si>
  <si>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</si>
  <si>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</si>
  <si>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</si>
  <si>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</si>
  <si>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</si>
  <si>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</si>
  <si>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</si>
  <si>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</si>
  <si>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</si>
  <si>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</si>
  <si>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</si>
  <si>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</si>
  <si>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</si>
  <si>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</si>
  <si>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</si>
  <si>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</si>
  <si>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</si>
  <si>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</si>
  <si>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</si>
  <si>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</si>
  <si>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</si>
  <si>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</si>
  <si>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</si>
  <si>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</si>
  <si>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</si>
  <si>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</si>
  <si>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</si>
  <si>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</si>
  <si>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</si>
  <si>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</si>
  <si>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</si>
  <si>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</si>
  <si>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</si>
  <si>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</si>
  <si>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</si>
  <si>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</si>
  <si>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</si>
  <si>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</si>
  <si>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</si>
  <si>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</si>
  <si>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</si>
  <si>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</si>
  <si>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</si>
  <si>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</si>
  <si>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</si>
  <si>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</si>
  <si>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</si>
  <si>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</si>
  <si>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</si>
  <si>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</si>
  <si>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</si>
  <si>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</si>
  <si>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</si>
  <si>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</si>
  <si>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</si>
  <si>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</si>
  <si>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</si>
  <si>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</si>
  <si>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</si>
  <si>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</si>
  <si>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</si>
  <si>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</si>
  <si>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</si>
  <si>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</si>
  <si>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</si>
  <si>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</si>
  <si>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</si>
  <si>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</si>
  <si>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</si>
  <si>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</si>
  <si>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</si>
  <si>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</si>
  <si>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</si>
  <si>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</si>
  <si>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</si>
  <si>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</si>
  <si>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</si>
  <si>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</si>
  <si>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</si>
  <si>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</si>
  <si>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</si>
  <si>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</si>
  <si>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</si>
  <si>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</si>
  <si>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</si>
  <si>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</si>
  <si>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</si>
  <si>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</si>
  <si>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</si>
  <si>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</si>
  <si>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</si>
  <si>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</si>
  <si>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</si>
  <si>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</si>
  <si>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</si>
  <si>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</si>
  <si>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</si>
  <si>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</si>
  <si>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</si>
  <si>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</si>
  <si>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</si>
  <si>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</si>
  <si>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</si>
  <si>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</si>
  <si>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</si>
  <si>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</si>
  <si>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</si>
  <si>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</si>
  <si>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</si>
  <si>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</si>
  <si>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</si>
  <si>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</si>
  <si>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</si>
  <si>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</si>
  <si>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</si>
  <si>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</si>
  <si>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</si>
  <si>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</si>
  <si>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</si>
  <si>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</si>
  <si>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</si>
  <si>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</si>
  <si>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</si>
  <si>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</si>
  <si>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</si>
  <si>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</si>
  <si>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</si>
  <si>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</si>
  <si>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</si>
  <si>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</si>
  <si>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</si>
  <si>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</si>
  <si>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</si>
  <si>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</si>
  <si>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</si>
  <si>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</si>
  <si>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</si>
  <si>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</si>
  <si>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</si>
  <si>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</si>
  <si>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</si>
  <si>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</si>
  <si>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</si>
  <si>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</si>
  <si>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</si>
  <si>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</si>
  <si>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</si>
  <si>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</si>
  <si>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</si>
  <si>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</si>
  <si>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</si>
  <si>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</si>
  <si>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</si>
  <si>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</si>
  <si>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</si>
  <si>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</si>
  <si>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</si>
  <si>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</si>
  <si>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</si>
  <si>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</si>
  <si>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</si>
  <si>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</si>
  <si>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</si>
  <si>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</si>
  <si>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</si>
  <si>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</si>
  <si>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</si>
  <si>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</si>
  <si>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</si>
  <si>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</si>
  <si>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</si>
  <si>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</si>
  <si>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</si>
  <si>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</si>
  <si>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</si>
  <si>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</si>
  <si>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</si>
  <si>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</si>
  <si>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</si>
  <si>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</si>
  <si>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</si>
  <si>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</si>
  <si>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</si>
  <si>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</si>
  <si>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</si>
  <si>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</si>
  <si>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</si>
  <si>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</si>
  <si>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</si>
  <si>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</si>
  <si>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</si>
  <si>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</si>
  <si>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</si>
  <si>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</si>
  <si>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</si>
  <si>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</si>
  <si>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</si>
  <si>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</si>
  <si>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</si>
  <si>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</si>
  <si>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</si>
  <si>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</si>
  <si>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</si>
  <si>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</si>
  <si>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</si>
  <si>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</si>
  <si>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</si>
  <si>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</si>
  <si>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</si>
  <si>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</si>
  <si>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</si>
  <si>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</si>
  <si>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</si>
  <si>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</si>
  <si>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</si>
  <si>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</si>
  <si>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</si>
  <si>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</si>
  <si>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</si>
  <si>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</si>
  <si>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</si>
  <si>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</si>
  <si>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</si>
  <si>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</si>
  <si>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</si>
  <si>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</si>
  <si>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</si>
  <si>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</si>
  <si>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</si>
  <si>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</si>
  <si>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</si>
  <si>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</si>
  <si>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</si>
  <si>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</si>
  <si>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</si>
  <si>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</si>
  <si>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</si>
  <si>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</si>
  <si>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</si>
  <si>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</si>
  <si>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</si>
  <si>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</si>
  <si>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</si>
  <si>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</si>
  <si>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</si>
  <si>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</si>
  <si>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</si>
  <si>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</si>
  <si>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</si>
  <si>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</si>
  <si>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</si>
  <si>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</si>
  <si>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</si>
  <si>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</si>
  <si>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</si>
  <si>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</si>
  <si>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</si>
  <si>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</si>
  <si>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</si>
  <si>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</si>
  <si>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</si>
  <si>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</si>
  <si>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</si>
  <si>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</si>
  <si>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</si>
  <si>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</si>
  <si>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</si>
  <si>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</si>
  <si>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</si>
  <si>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</si>
  <si>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</si>
  <si>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</si>
  <si>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</si>
  <si>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</si>
  <si>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</si>
  <si>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</si>
  <si>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</si>
  <si>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</si>
  <si>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</si>
  <si>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</si>
  <si>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</si>
  <si>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</si>
  <si>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</si>
  <si>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</si>
  <si>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</si>
  <si>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</si>
  <si>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</si>
  <si>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</si>
  <si>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</si>
  <si>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</si>
  <si>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</si>
  <si>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</si>
  <si>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</si>
  <si>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</si>
  <si>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</si>
  <si>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</si>
  <si>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</si>
  <si>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</si>
  <si>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</si>
  <si>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</si>
  <si>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</si>
  <si>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</si>
  <si>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</si>
  <si>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</si>
  <si>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</si>
  <si>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</si>
  <si>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</si>
  <si>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</si>
  <si>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</si>
  <si>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</si>
  <si>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</si>
  <si>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</si>
  <si>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</si>
  <si>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</si>
  <si>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</si>
  <si>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</si>
  <si>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</si>
  <si>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</si>
  <si>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</si>
  <si>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</si>
  <si>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</si>
  <si>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</si>
  <si>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</si>
  <si>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</si>
  <si>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</si>
  <si>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</si>
  <si>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</si>
  <si>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</si>
  <si>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</si>
  <si>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</si>
  <si>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</si>
  <si>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</si>
  <si>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</si>
  <si>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</si>
  <si>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</si>
  <si>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</si>
  <si>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</si>
  <si>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</si>
  <si>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</si>
  <si>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</si>
  <si>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</si>
  <si>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</si>
  <si>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</si>
  <si>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</si>
  <si>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</si>
  <si>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</si>
  <si>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</si>
  <si>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</si>
  <si>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</si>
  <si>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</si>
  <si>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</si>
  <si>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</si>
  <si>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</si>
  <si>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</si>
  <si>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</si>
  <si>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</si>
  <si>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</si>
  <si>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</si>
  <si>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</si>
  <si>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</si>
  <si>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</si>
  <si>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</si>
  <si>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</si>
  <si>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</si>
  <si>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</si>
  <si>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</si>
  <si>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</si>
  <si>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</si>
  <si>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</si>
  <si>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</si>
  <si>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</si>
  <si>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</si>
  <si>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</si>
  <si>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</si>
  <si>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</si>
  <si>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</si>
  <si>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</si>
  <si>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</si>
  <si>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</si>
  <si>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</si>
  <si>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</si>
  <si>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</si>
  <si>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</si>
  <si>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</si>
  <si>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</si>
  <si>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</si>
  <si>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</si>
  <si>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</si>
  <si>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</si>
  <si>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</si>
  <si>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</si>
  <si>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</si>
  <si>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</si>
  <si>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</si>
  <si>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</si>
  <si>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</si>
  <si>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</si>
  <si>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</si>
  <si>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</si>
  <si>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</si>
  <si>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</si>
  <si>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</si>
  <si>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</si>
  <si>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</si>
  <si>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</si>
  <si>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</si>
  <si>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</si>
  <si>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</si>
  <si>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</si>
  <si>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</si>
  <si>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</si>
  <si>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</si>
  <si>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</si>
  <si>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</si>
  <si>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</si>
  <si>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</si>
  <si>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</si>
  <si>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</si>
  <si>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</si>
  <si>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</si>
  <si>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</si>
  <si>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</si>
  <si>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</si>
  <si>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</si>
  <si>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</si>
  <si>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</si>
  <si>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</si>
  <si>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</si>
  <si>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</si>
  <si>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</si>
  <si>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</si>
  <si>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</si>
  <si>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</si>
  <si>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</si>
  <si>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</si>
  <si>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</si>
  <si>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</si>
  <si>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</si>
  <si>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</si>
  <si>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</si>
  <si>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</si>
  <si>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</si>
  <si>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</si>
  <si>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</si>
  <si>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</si>
  <si>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</si>
  <si>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</si>
  <si>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</si>
  <si>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</si>
  <si>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</si>
  <si>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</si>
  <si>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</si>
  <si>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</si>
  <si>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</si>
  <si>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</si>
  <si>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</si>
  <si>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</si>
  <si>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</si>
  <si>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</si>
  <si>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</si>
  <si>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</si>
  <si>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</si>
  <si>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</si>
  <si>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</si>
  <si>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</si>
  <si>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</si>
  <si>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</si>
  <si>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</si>
  <si>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</si>
  <si>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</si>
  <si>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</si>
  <si>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</si>
  <si>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</si>
  <si>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</si>
  <si>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</si>
  <si>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</si>
  <si>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</si>
  <si>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</si>
  <si>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</si>
  <si>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</si>
  <si>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</si>
  <si>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</si>
  <si>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</si>
  <si>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</si>
  <si>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</si>
  <si>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</si>
  <si>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</si>
  <si>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</si>
  <si>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</si>
  <si>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</si>
  <si>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</si>
  <si>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</si>
  <si>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</si>
  <si>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</si>
  <si>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</si>
  <si>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</si>
  <si>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</si>
  <si>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</si>
  <si>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</si>
  <si>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</si>
  <si>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</si>
  <si>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</si>
  <si>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</si>
  <si>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</si>
  <si>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</si>
  <si>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</si>
  <si>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</si>
  <si>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</si>
  <si>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</si>
  <si>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</si>
  <si>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</si>
  <si>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</si>
  <si>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</si>
  <si>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</si>
  <si>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</si>
  <si>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</si>
  <si>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</si>
  <si>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</si>
  <si>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</si>
  <si>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</si>
  <si>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</si>
  <si>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</si>
  <si>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</si>
  <si>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</si>
  <si>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</si>
  <si>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</si>
  <si>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</si>
  <si>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</si>
  <si>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</si>
  <si>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</si>
  <si>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</si>
  <si>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</si>
  <si>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</si>
  <si>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</si>
  <si>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</si>
  <si>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</si>
  <si>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</si>
  <si>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</si>
  <si>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</si>
  <si>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</si>
  <si>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</si>
  <si>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</si>
  <si>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</si>
  <si>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</si>
  <si>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</si>
  <si>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</si>
  <si>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</si>
  <si>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</si>
  <si>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</si>
  <si>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</si>
  <si>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</si>
  <si>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</si>
  <si>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</si>
  <si>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</si>
  <si>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</si>
  <si>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</si>
  <si>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</si>
  <si>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</si>
  <si>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</si>
  <si>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</si>
  <si>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</si>
  <si>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</si>
  <si>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</si>
  <si>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</si>
  <si>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</si>
  <si>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</si>
  <si>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</si>
  <si>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</si>
  <si>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</si>
  <si>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</si>
  <si>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</si>
  <si>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</si>
  <si>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</si>
  <si>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</si>
  <si>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</si>
  <si>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</si>
  <si>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</si>
  <si>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</si>
  <si>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</si>
  <si>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</si>
  <si>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</si>
  <si>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</si>
  <si>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</si>
  <si>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</si>
  <si>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</si>
  <si>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</si>
  <si>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</si>
  <si>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</si>
  <si>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</si>
  <si>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</si>
  <si>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</si>
  <si>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</si>
  <si>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</si>
  <si>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</si>
  <si>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</si>
  <si>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</si>
  <si>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</si>
  <si>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</si>
  <si>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</si>
  <si>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</si>
  <si>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</si>
  <si>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</si>
  <si>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</si>
  <si>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</si>
  <si>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</si>
  <si>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</si>
  <si>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</si>
  <si>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</si>
  <si>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</si>
  <si>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</si>
  <si>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</si>
  <si>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</si>
  <si>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</si>
  <si>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</si>
  <si>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</si>
  <si>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</si>
  <si>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</si>
  <si>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</si>
  <si>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</si>
  <si>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</si>
  <si>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</si>
  <si>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</si>
  <si>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</si>
  <si>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</si>
  <si>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</si>
  <si>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</si>
  <si>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</si>
  <si>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</si>
  <si>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</si>
  <si>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</si>
  <si>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</si>
  <si>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</si>
  <si>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</si>
  <si>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</si>
  <si>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</si>
  <si>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</si>
  <si>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</si>
  <si>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</si>
  <si>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</si>
  <si>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</si>
  <si>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</si>
  <si>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</si>
  <si>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</si>
  <si>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</si>
  <si>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</si>
  <si>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</si>
  <si>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</si>
  <si>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</si>
  <si>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</si>
  <si>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</si>
  <si>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</si>
  <si>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</si>
  <si>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</si>
  <si>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</si>
  <si>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</si>
  <si>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</si>
  <si>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</si>
  <si>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</si>
  <si>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</si>
  <si>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</si>
  <si>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</si>
  <si>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</si>
  <si>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</si>
  <si>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</si>
  <si>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</si>
  <si>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</si>
  <si>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</si>
  <si>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</si>
  <si>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</si>
  <si>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</si>
  <si>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</si>
  <si>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</si>
  <si>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</si>
  <si>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</si>
  <si>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</si>
  <si>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</si>
  <si>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</si>
  <si>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</si>
  <si>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</si>
  <si>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</si>
  <si>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</si>
  <si>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</si>
  <si>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</si>
  <si>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</si>
  <si>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</si>
  <si>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</si>
  <si>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</si>
  <si>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</si>
  <si>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</si>
  <si>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</si>
  <si>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</si>
  <si>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</si>
  <si>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</si>
  <si>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</si>
  <si>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</si>
  <si>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</si>
  <si>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</si>
  <si>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</si>
  <si>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</si>
  <si>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</si>
  <si>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</si>
  <si>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</si>
  <si>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</si>
  <si>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</si>
  <si>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</si>
  <si>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</si>
  <si>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</si>
  <si>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</si>
  <si>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</si>
  <si>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</si>
  <si>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</si>
  <si>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</si>
  <si>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</si>
  <si>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</si>
  <si>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</si>
  <si>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</si>
  <si>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</si>
  <si>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</si>
  <si>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</si>
  <si>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</si>
  <si>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</si>
  <si>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</si>
  <si>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</si>
  <si>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</si>
  <si>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</si>
  <si>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</si>
  <si>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</si>
  <si>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</si>
  <si>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</si>
  <si>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</si>
  <si>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</si>
  <si>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</si>
  <si>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</si>
  <si>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</si>
  <si>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</si>
  <si>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</si>
  <si>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</si>
  <si>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</si>
  <si>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</si>
  <si>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</si>
  <si>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</si>
  <si>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</si>
  <si>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</si>
  <si>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</si>
  <si>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</si>
  <si>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</si>
  <si>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</si>
  <si>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</si>
  <si>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</si>
  <si>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</si>
  <si>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</si>
  <si>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</si>
  <si>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</si>
  <si>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</si>
  <si>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</si>
  <si>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</si>
  <si>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</si>
  <si>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</si>
  <si>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</si>
  <si>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</si>
  <si>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</si>
  <si>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</si>
  <si>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</si>
  <si>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</si>
  <si>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</si>
  <si>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</si>
  <si>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</si>
  <si>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</si>
  <si>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</si>
  <si>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</si>
  <si>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</si>
  <si>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</si>
  <si>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</si>
  <si>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</si>
  <si>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</si>
  <si>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</si>
  <si>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</si>
  <si>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</si>
  <si>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</si>
  <si>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</si>
  <si>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</si>
  <si>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</si>
  <si>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</si>
  <si>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</si>
  <si>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</si>
  <si>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</si>
  <si>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</si>
  <si>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</si>
  <si>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</si>
  <si>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</si>
  <si>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</si>
  <si>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</si>
  <si>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</si>
  <si>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</si>
  <si>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</si>
  <si>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</si>
  <si>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</si>
  <si>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</si>
  <si>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</si>
  <si>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</si>
  <si>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</si>
  <si>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</si>
  <si>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</si>
  <si>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</si>
  <si>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</si>
  <si>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</si>
  <si>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</si>
  <si>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</si>
  <si>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</si>
  <si>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</si>
  <si>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</si>
  <si>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</si>
  <si>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</si>
  <si>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</si>
  <si>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</si>
  <si>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</si>
  <si>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</si>
  <si>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</si>
  <si>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</si>
  <si>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</si>
  <si>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</si>
  <si>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</si>
  <si>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</si>
  <si>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</si>
  <si>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</si>
  <si>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</si>
  <si>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</si>
  <si>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</si>
  <si>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</si>
  <si>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</si>
  <si>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</si>
  <si>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</si>
  <si>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</si>
  <si>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</si>
  <si>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</si>
  <si>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</si>
  <si>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</si>
  <si>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</si>
  <si>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</si>
  <si>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</si>
  <si>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</si>
  <si>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</si>
  <si>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</si>
  <si>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</si>
  <si>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</si>
  <si>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</si>
  <si>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</si>
  <si>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</si>
  <si>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</si>
  <si>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</si>
  <si>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</si>
  <si>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</si>
  <si>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</si>
  <si>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</si>
  <si>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</si>
  <si>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</si>
  <si>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</si>
  <si>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</si>
  <si>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</si>
  <si>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</si>
  <si>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</si>
  <si>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</si>
  <si>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</si>
  <si>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</si>
  <si>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</si>
  <si>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</si>
  <si>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</si>
  <si>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</si>
  <si>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</si>
  <si>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</si>
  <si>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</si>
  <si>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</si>
  <si>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</si>
  <si>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</si>
  <si>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</si>
  <si>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</si>
  <si>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</si>
  <si>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</si>
  <si>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</si>
  <si>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</si>
  <si>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</si>
  <si>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</si>
  <si>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</si>
  <si>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</si>
  <si>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</si>
  <si>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</si>
  <si>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</si>
  <si>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</si>
  <si>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</si>
  <si>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</si>
  <si>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</si>
  <si>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</si>
  <si>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</si>
  <si>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</si>
  <si>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</si>
  <si>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</si>
  <si>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</si>
  <si>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</si>
  <si>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</si>
  <si>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</si>
  <si>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</si>
  <si>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</si>
  <si>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</si>
  <si>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</si>
  <si>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</si>
  <si>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</si>
  <si>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</si>
  <si>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</si>
  <si>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</si>
  <si>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</si>
  <si>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</si>
  <si>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</si>
  <si>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</si>
  <si>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</si>
  <si>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</si>
  <si>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</si>
  <si>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</si>
  <si>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</si>
  <si>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</si>
  <si>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</si>
  <si>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</si>
  <si>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</si>
  <si>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</si>
  <si>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</si>
  <si>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</si>
  <si>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</si>
  <si>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</si>
  <si>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</si>
  <si>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</si>
  <si>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</si>
  <si>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</si>
  <si>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</si>
  <si>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</si>
  <si>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</si>
  <si>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</si>
  <si>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</si>
  <si>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</si>
  <si>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</si>
  <si>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</si>
  <si>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</si>
  <si>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</si>
  <si>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</si>
  <si>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</si>
  <si>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</si>
  <si>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</si>
  <si>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</si>
  <si>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</si>
  <si>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</si>
  <si>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</si>
  <si>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</si>
  <si>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</si>
  <si>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</si>
  <si>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</si>
  <si>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</si>
  <si>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</si>
  <si>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</si>
  <si>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</si>
  <si>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</si>
  <si>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</si>
  <si>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</si>
  <si>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</si>
  <si>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</si>
  <si>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</si>
  <si>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</si>
  <si>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</si>
  <si>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</si>
  <si>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</si>
  <si>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</si>
  <si>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</si>
  <si>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</si>
  <si>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</si>
  <si>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</si>
  <si>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</si>
  <si>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</si>
  <si>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</si>
  <si>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</si>
  <si>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</si>
  <si>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</si>
  <si>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</si>
  <si>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</si>
  <si>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</si>
  <si>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</si>
  <si>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</si>
  <si>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</si>
  <si>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</si>
  <si>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</si>
  <si>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</si>
  <si>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</si>
  <si>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</si>
  <si>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</si>
  <si>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</si>
  <si>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</si>
  <si>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</si>
  <si>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</si>
  <si>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</si>
  <si>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</si>
  <si>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</si>
  <si>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</si>
  <si>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</si>
  <si>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</si>
  <si>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</si>
  <si>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</si>
  <si>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</si>
  <si>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</si>
  <si>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</si>
  <si>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</si>
  <si>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</si>
  <si>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</si>
  <si>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</si>
  <si>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</si>
  <si>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</si>
  <si>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</si>
  <si>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</si>
  <si>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</si>
  <si>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</si>
  <si>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</si>
  <si>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</si>
  <si>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</si>
  <si>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</si>
  <si>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</si>
  <si>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</si>
  <si>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</si>
  <si>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</si>
  <si>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</si>
  <si>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</si>
  <si>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</si>
  <si>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</si>
  <si>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</si>
  <si>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</si>
  <si>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</si>
  <si>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</si>
  <si>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</si>
  <si>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</si>
  <si>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</si>
  <si>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</si>
  <si>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</si>
  <si>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</si>
  <si>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</si>
  <si>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</si>
  <si>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</si>
  <si>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</si>
  <si>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</si>
  <si>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</si>
  <si>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</si>
  <si>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</si>
  <si>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</si>
  <si>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</si>
  <si>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</si>
  <si>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</si>
  <si>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</si>
  <si>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</si>
  <si>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</si>
  <si>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</si>
  <si>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</si>
  <si>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</si>
  <si>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</si>
  <si>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</si>
  <si>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</si>
  <si>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</si>
  <si>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</si>
  <si>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</si>
  <si>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</si>
  <si>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</si>
  <si>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</si>
  <si>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</si>
  <si>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</si>
  <si>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</si>
  <si>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</si>
  <si>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</si>
  <si>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</si>
  <si>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</si>
  <si>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</si>
  <si>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</si>
  <si>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</si>
  <si>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</si>
  <si>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</si>
  <si>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</si>
  <si>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</si>
  <si>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</si>
  <si>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</si>
  <si>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</si>
  <si>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</si>
  <si>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</si>
  <si>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</si>
  <si>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</si>
  <si>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</si>
  <si>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</si>
  <si>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</si>
  <si>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</si>
  <si>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</si>
  <si>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</si>
  <si>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</si>
  <si>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</si>
  <si>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</si>
  <si>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</si>
  <si>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</si>
  <si>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</si>
  <si>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</si>
  <si>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</si>
  <si>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</si>
  <si>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</si>
  <si>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</si>
  <si>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</si>
  <si>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</si>
  <si>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</si>
  <si>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</si>
  <si>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</si>
  <si>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</si>
  <si>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</si>
  <si>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</si>
  <si>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</si>
  <si>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</si>
  <si>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</si>
  <si>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</si>
  <si>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</si>
  <si>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</si>
  <si>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</si>
  <si>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</si>
  <si>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</si>
  <si>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</si>
  <si>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</si>
  <si>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</si>
  <si>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</si>
  <si>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</si>
  <si>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</si>
  <si>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</si>
  <si>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</si>
  <si>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</si>
  <si>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</si>
  <si>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</si>
  <si>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</si>
  <si>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</si>
  <si>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</si>
  <si>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</si>
  <si>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</si>
  <si>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</si>
  <si>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</si>
  <si>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</si>
  <si>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</si>
  <si>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</si>
  <si>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</si>
  <si>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</si>
  <si>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</si>
  <si>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</si>
  <si>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</si>
  <si>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</si>
  <si>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</si>
  <si>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</si>
  <si>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</si>
  <si>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</si>
  <si>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</si>
  <si>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</si>
  <si>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</si>
  <si>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</si>
  <si>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</si>
  <si>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</si>
  <si>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</si>
  <si>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</si>
  <si>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</si>
  <si>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</si>
  <si>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</si>
  <si>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</si>
  <si>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</si>
  <si>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</si>
  <si>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</si>
  <si>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</si>
  <si>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</si>
  <si>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</si>
  <si>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</si>
  <si>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</si>
  <si>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</si>
  <si>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</si>
  <si>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</si>
  <si>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</si>
  <si>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</si>
  <si>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</si>
  <si>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</si>
  <si>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</si>
  <si>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</si>
  <si>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</si>
  <si>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</si>
  <si>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</si>
  <si>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</si>
  <si>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</si>
  <si>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</si>
  <si>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</si>
  <si>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</si>
  <si>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</si>
  <si>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</si>
  <si>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</si>
  <si>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</si>
  <si>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</si>
  <si>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</si>
  <si>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</si>
  <si>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</si>
  <si>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</si>
  <si>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</si>
  <si>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</si>
  <si>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</si>
  <si>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</si>
  <si>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</si>
  <si>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</si>
  <si>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</si>
  <si>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</si>
  <si>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</si>
  <si>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</si>
  <si>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</si>
  <si>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</si>
  <si>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</si>
  <si>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</si>
  <si>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</si>
  <si>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</si>
  <si>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</si>
  <si>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</si>
  <si>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</si>
  <si>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</si>
  <si>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</si>
  <si>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</si>
  <si>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</si>
  <si>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</si>
  <si>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</si>
  <si>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</si>
  <si>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</si>
  <si>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</si>
  <si>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</si>
  <si>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</si>
  <si>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</si>
  <si>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</si>
  <si>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</si>
  <si>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</si>
  <si>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</si>
  <si>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</si>
  <si>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</si>
  <si>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</si>
  <si>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</si>
  <si>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</si>
  <si>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</si>
  <si>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</si>
  <si>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</si>
  <si>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</si>
  <si>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</si>
  <si>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</si>
  <si>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</si>
  <si>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</si>
  <si>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</si>
  <si>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</si>
  <si>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</si>
  <si>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</si>
  <si>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</si>
  <si>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</si>
  <si>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</si>
  <si>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</si>
  <si>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</si>
  <si>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</si>
  <si>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</si>
  <si>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</si>
  <si>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</si>
  <si>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</si>
  <si>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</si>
  <si>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</si>
  <si>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</si>
  <si>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</si>
  <si>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</si>
  <si>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</si>
  <si>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</si>
  <si>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</si>
  <si>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</si>
  <si>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</si>
  <si>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</si>
  <si>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</si>
  <si>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</si>
  <si>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</si>
  <si>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</si>
  <si>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</si>
  <si>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</si>
  <si>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</si>
  <si>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</si>
  <si>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</si>
  <si>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</si>
  <si>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</si>
  <si>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</si>
  <si>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</si>
  <si>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</si>
  <si>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</si>
  <si>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</si>
  <si>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</si>
  <si>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</si>
  <si>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</si>
  <si>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</si>
  <si>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</si>
  <si>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</si>
  <si>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</si>
  <si>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</si>
  <si>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</si>
  <si>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</si>
  <si>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</si>
  <si>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</si>
  <si>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</si>
  <si>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</si>
  <si>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</si>
  <si>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</si>
  <si>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</si>
  <si>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</si>
  <si>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</si>
  <si>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</si>
  <si>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</si>
  <si>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</si>
  <si>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</si>
  <si>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</si>
  <si>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</si>
  <si>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</si>
  <si>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</si>
  <si>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</si>
  <si>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</si>
  <si>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</si>
  <si>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</si>
  <si>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</si>
  <si>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</si>
  <si>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</si>
  <si>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</si>
  <si>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</si>
  <si>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</si>
  <si>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</si>
  <si>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</si>
  <si>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</si>
  <si>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</si>
  <si>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</si>
  <si>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</si>
  <si>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</si>
  <si>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</si>
  <si>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</si>
  <si>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</si>
  <si>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</si>
  <si>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</si>
  <si>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</si>
  <si>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</si>
  <si>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</si>
  <si>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</si>
  <si>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</si>
  <si>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</si>
  <si>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</si>
  <si>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</si>
  <si>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</si>
  <si>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</si>
  <si>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</si>
  <si>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</si>
  <si>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</si>
  <si>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</si>
  <si>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</si>
  <si>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</si>
  <si>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</si>
  <si>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</si>
  <si>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</si>
  <si>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</si>
  <si>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</si>
  <si>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</si>
  <si>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</si>
  <si>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</si>
  <si>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</si>
  <si>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</si>
  <si>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</si>
  <si>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</si>
  <si>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</si>
  <si>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</si>
  <si>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</si>
  <si>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</si>
  <si>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</si>
  <si>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</si>
  <si>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</si>
  <si>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</si>
  <si>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</si>
  <si>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</si>
  <si>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</si>
  <si>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</si>
  <si>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</si>
  <si>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</si>
  <si>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</si>
  <si>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</si>
  <si>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</si>
  <si>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</si>
  <si>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</si>
  <si>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</si>
  <si>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</si>
  <si>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</si>
  <si>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</si>
  <si>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</si>
  <si>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</si>
  <si>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</si>
  <si>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</si>
  <si>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</si>
  <si>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</si>
  <si>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</si>
  <si>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</si>
  <si>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</si>
  <si>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</si>
  <si>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</si>
  <si>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</si>
  <si>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</si>
  <si>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</si>
  <si>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</si>
  <si>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</si>
  <si>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</si>
  <si>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</si>
  <si>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</si>
  <si>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</si>
  <si>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</si>
  <si>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</si>
  <si>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</si>
  <si>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</si>
  <si>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</si>
  <si>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</si>
  <si>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</si>
  <si>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</si>
  <si>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</si>
  <si>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</si>
  <si>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</si>
  <si>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</si>
  <si>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</si>
  <si>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</si>
  <si>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</si>
  <si>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</si>
  <si>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</si>
  <si>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</si>
  <si>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</si>
  <si>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</si>
  <si>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</si>
  <si>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</si>
  <si>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</si>
  <si>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</si>
  <si>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</si>
  <si>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</si>
  <si>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</si>
  <si>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</si>
  <si>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</si>
  <si>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</si>
  <si>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</si>
  <si>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</si>
  <si>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</si>
  <si>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</si>
  <si>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</si>
  <si>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</si>
  <si>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</si>
  <si>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</si>
  <si>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</si>
  <si>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</si>
  <si>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</si>
  <si>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</si>
  <si>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</si>
  <si>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</si>
  <si>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</si>
  <si>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</si>
  <si>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</si>
  <si>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</si>
  <si>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</si>
  <si>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</si>
  <si>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</si>
  <si>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</si>
  <si>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</si>
  <si>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</si>
  <si>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</si>
  <si>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</si>
  <si>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</si>
  <si>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</si>
  <si>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</si>
  <si>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</si>
  <si>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</si>
  <si>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</si>
  <si>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</si>
  <si>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</si>
  <si>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</si>
  <si>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</si>
  <si>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</si>
  <si>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</si>
  <si>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</si>
  <si>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</si>
  <si>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</si>
  <si>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</si>
  <si>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</si>
  <si>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</si>
  <si>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</si>
  <si>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</si>
  <si>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</si>
  <si>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</si>
  <si>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</si>
  <si>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</si>
  <si>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</si>
  <si>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</si>
  <si>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</si>
  <si>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</si>
  <si>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</si>
  <si>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</si>
  <si>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</si>
  <si>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</si>
  <si>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</si>
  <si>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</si>
  <si>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</si>
  <si>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</si>
  <si>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</si>
  <si>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</si>
  <si>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</si>
  <si>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</si>
  <si>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</si>
  <si>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</si>
  <si>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</si>
  <si>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</si>
  <si>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</si>
  <si>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</si>
  <si>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</si>
  <si>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</si>
  <si>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</si>
  <si>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</si>
  <si>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</si>
  <si>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</si>
  <si>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</si>
  <si>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</si>
  <si>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</si>
  <si>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</si>
  <si>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</si>
  <si>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</si>
  <si>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</si>
  <si>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</si>
  <si>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</si>
  <si>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</si>
  <si>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</si>
  <si>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</si>
  <si>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</si>
  <si>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</si>
  <si>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</si>
  <si>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</si>
  <si>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</si>
  <si>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</si>
  <si>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</si>
  <si>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</si>
  <si>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</si>
  <si>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</si>
  <si>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</si>
  <si>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</si>
  <si>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</si>
  <si>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</si>
  <si>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</si>
  <si>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</si>
  <si>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</si>
  <si>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</si>
  <si>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</si>
  <si>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</si>
  <si>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</si>
  <si>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</si>
  <si>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</si>
  <si>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</si>
  <si>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</si>
  <si>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</si>
  <si>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</si>
  <si>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</si>
  <si>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</si>
  <si>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</si>
  <si>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</si>
  <si>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</si>
  <si>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</si>
  <si>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</si>
  <si>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</si>
  <si>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</si>
  <si>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</si>
  <si>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</si>
  <si>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</si>
  <si>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</si>
  <si>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</si>
  <si>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</si>
  <si>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</si>
  <si>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</si>
  <si>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</si>
  <si>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</si>
  <si>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</si>
  <si>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</si>
  <si>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</si>
  <si>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</si>
  <si>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</si>
  <si>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</si>
  <si>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</si>
  <si>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</si>
  <si>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</si>
  <si>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</si>
  <si>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</si>
  <si>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</si>
  <si>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</si>
  <si>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</si>
  <si>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</si>
  <si>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</si>
  <si>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</si>
  <si>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</si>
  <si>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</si>
  <si>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</si>
  <si>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</si>
  <si>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</si>
  <si>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</si>
  <si>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</si>
  <si>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</si>
  <si>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</si>
  <si>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</si>
  <si>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</si>
  <si>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</si>
  <si>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</si>
  <si>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</si>
  <si>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</si>
  <si>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</si>
  <si>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</si>
  <si>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</si>
  <si>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</si>
  <si>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</si>
  <si>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</si>
  <si>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</si>
  <si>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</si>
  <si>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</si>
  <si>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</si>
  <si>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</si>
  <si>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</si>
  <si>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</si>
  <si>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</si>
  <si>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</si>
  <si>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</si>
  <si>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</si>
  <si>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</si>
  <si>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</si>
  <si>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</si>
  <si>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</si>
  <si>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</si>
  <si>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</si>
  <si>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</si>
  <si>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</si>
  <si>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</si>
  <si>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</si>
  <si>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</si>
  <si>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</si>
  <si>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</si>
  <si>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</si>
  <si>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</si>
  <si>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</si>
  <si>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</si>
  <si>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</si>
  <si>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</si>
  <si>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</si>
  <si>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</si>
  <si>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</si>
  <si>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</si>
  <si>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</si>
  <si>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</si>
  <si>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</si>
  <si>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</si>
  <si>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</si>
  <si>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</si>
  <si>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</si>
  <si>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</si>
  <si>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</si>
  <si>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</si>
  <si>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</si>
  <si>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</si>
  <si>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</si>
  <si>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</si>
  <si>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</si>
  <si>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</si>
  <si>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</si>
  <si>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</si>
  <si>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</si>
  <si>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</si>
  <si>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</si>
  <si>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</si>
  <si>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</si>
  <si>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</si>
  <si>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</si>
  <si>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</si>
  <si>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</si>
  <si>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</si>
  <si>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</si>
  <si>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</si>
  <si>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</si>
  <si>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</si>
  <si>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</si>
  <si>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</si>
  <si>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</si>
  <si>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</si>
  <si>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</si>
  <si>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</si>
  <si>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</si>
  <si>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</si>
  <si>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</si>
  <si>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</si>
  <si>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</si>
  <si>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</si>
  <si>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</si>
  <si>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</si>
  <si>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</si>
  <si>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</si>
  <si>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</si>
  <si>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</si>
  <si>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</si>
  <si>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</si>
  <si>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</si>
  <si>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</si>
  <si>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</si>
  <si>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</si>
  <si>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</si>
  <si>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</si>
  <si>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</si>
  <si>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</si>
  <si>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</si>
  <si>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</si>
  <si>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</si>
  <si>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</si>
  <si>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</si>
  <si>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</si>
  <si>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</si>
  <si>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</si>
  <si>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</si>
  <si>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</si>
  <si>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</si>
  <si>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</si>
  <si>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</si>
  <si>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</si>
  <si>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</si>
  <si>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</si>
  <si>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</si>
  <si>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</si>
  <si>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</si>
  <si>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</si>
  <si>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</si>
  <si>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</si>
  <si>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</si>
  <si>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</si>
  <si>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</si>
  <si>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</si>
  <si>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</si>
  <si>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</si>
  <si>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</si>
  <si>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</si>
  <si>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</si>
  <si>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</si>
  <si>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</si>
  <si>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</si>
  <si>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</si>
  <si>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</si>
  <si>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</si>
  <si>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</si>
  <si>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</si>
  <si>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</si>
  <si>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</si>
  <si>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</si>
  <si>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</si>
  <si>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</si>
  <si>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</si>
  <si>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</si>
  <si>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</si>
  <si>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</si>
  <si>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</si>
  <si>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</si>
  <si>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</si>
  <si>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</si>
  <si>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</si>
  <si>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</si>
  <si>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</si>
  <si>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</si>
  <si>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</si>
  <si>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</si>
  <si>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</si>
  <si>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</si>
  <si>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</si>
  <si>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</si>
  <si>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</si>
  <si>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</si>
  <si>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</si>
  <si>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</si>
  <si>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</si>
  <si>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</si>
  <si>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</si>
  <si>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</si>
  <si>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</si>
  <si>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</si>
  <si>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</si>
  <si>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</si>
  <si>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</si>
  <si>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</si>
  <si>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</si>
  <si>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</si>
  <si>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</si>
  <si>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</si>
  <si>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</si>
  <si>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</si>
  <si>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</si>
  <si>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</si>
  <si>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</si>
  <si>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</si>
  <si>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</si>
  <si>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</si>
  <si>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</si>
  <si>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</si>
  <si>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</si>
  <si>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</si>
  <si>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</si>
  <si>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</si>
  <si>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</si>
  <si>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</si>
  <si>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</si>
  <si>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</si>
  <si>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</si>
  <si>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</si>
  <si>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</si>
  <si>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</si>
  <si>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</si>
  <si>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</si>
  <si>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</si>
  <si>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</si>
  <si>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</si>
  <si>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</si>
  <si>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</si>
  <si>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</si>
  <si>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</si>
  <si>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</si>
  <si>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</si>
  <si>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</si>
  <si>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</si>
  <si>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</si>
  <si>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</si>
  <si>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</si>
  <si>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</si>
  <si>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</si>
  <si>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</si>
  <si>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</si>
  <si>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</si>
  <si>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</si>
  <si>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</si>
  <si>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</si>
  <si>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</si>
  <si>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</si>
  <si>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</si>
  <si>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</si>
  <si>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</si>
  <si>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</si>
  <si>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</si>
  <si>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</si>
  <si>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</si>
  <si>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</si>
  <si>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</si>
  <si>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</si>
  <si>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</si>
  <si>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</si>
  <si>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</si>
  <si>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</si>
  <si>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</si>
  <si>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</si>
  <si>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</si>
  <si>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</si>
  <si>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</si>
  <si>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</si>
  <si>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</si>
  <si>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</si>
  <si>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</si>
  <si>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</si>
  <si>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</si>
  <si>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</si>
  <si>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</si>
  <si>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</si>
  <si>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</si>
  <si>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</si>
  <si>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</si>
  <si>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</si>
  <si>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</si>
  <si>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</si>
  <si>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</si>
  <si>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</si>
  <si>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</si>
  <si>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</si>
  <si>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</si>
  <si>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</si>
  <si>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</si>
  <si>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</si>
  <si>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</si>
  <si>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</si>
  <si>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</si>
  <si>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</si>
  <si>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</si>
  <si>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</si>
  <si>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</si>
  <si>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</si>
  <si>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</si>
  <si>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</si>
  <si>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</si>
  <si>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</si>
  <si>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</si>
  <si>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</si>
  <si>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</si>
  <si>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</si>
  <si>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</si>
  <si>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</si>
  <si>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</si>
  <si>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</si>
  <si>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</si>
  <si>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</si>
  <si>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</si>
  <si>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</si>
  <si>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</si>
  <si>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</si>
  <si>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</si>
  <si>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</si>
  <si>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</si>
  <si>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</si>
  <si>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</si>
  <si>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</si>
  <si>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</si>
  <si>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</si>
  <si>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</si>
  <si>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</si>
  <si>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</si>
  <si>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</si>
  <si>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</si>
  <si>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</si>
  <si>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</si>
  <si>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</si>
  <si>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</si>
  <si>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</si>
  <si>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</si>
  <si>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</si>
  <si>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</si>
  <si>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</si>
  <si>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</si>
  <si>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</si>
  <si>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</si>
  <si>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</si>
  <si>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</si>
  <si>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</si>
  <si>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</si>
  <si>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</si>
  <si>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</si>
  <si>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</si>
  <si>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</si>
  <si>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</si>
  <si>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</si>
  <si>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</si>
  <si>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</si>
  <si>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</si>
  <si>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</si>
  <si>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</si>
  <si>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</si>
  <si>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</si>
  <si>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</si>
  <si>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</si>
  <si>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</si>
  <si>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</si>
  <si>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</si>
  <si>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</si>
  <si>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</si>
  <si>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</si>
  <si>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</si>
  <si>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</si>
  <si>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</si>
  <si>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</si>
  <si>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</si>
  <si>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</si>
  <si>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</si>
  <si>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</si>
  <si>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</si>
  <si>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</si>
  <si>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</si>
  <si>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</si>
  <si>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</si>
  <si>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</si>
  <si>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</si>
  <si>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</si>
  <si>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</si>
  <si>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</si>
  <si>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</si>
  <si>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</si>
  <si>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</si>
  <si>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</si>
  <si>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</si>
  <si>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</si>
  <si>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</si>
  <si>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</si>
  <si>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</si>
  <si>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</si>
  <si>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</si>
  <si>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</si>
  <si>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</si>
  <si>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</si>
  <si>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</si>
  <si>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</si>
  <si>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</si>
  <si>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</si>
  <si>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</si>
  <si>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</si>
  <si>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</si>
  <si>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</si>
  <si>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</si>
  <si>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</si>
  <si>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</si>
  <si>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</si>
  <si>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</si>
  <si>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</si>
  <si>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</si>
  <si>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</si>
  <si>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</si>
  <si>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</si>
  <si>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</si>
  <si>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</si>
  <si>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</si>
  <si>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</si>
  <si>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</si>
  <si>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</si>
  <si>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</si>
  <si>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</si>
  <si>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</si>
  <si>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</si>
  <si>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</si>
  <si>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</si>
  <si>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</si>
  <si>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</si>
  <si>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</si>
  <si>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</si>
  <si>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</si>
  <si>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</si>
  <si>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</si>
  <si>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</si>
  <si>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</si>
  <si>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</si>
  <si>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</si>
  <si>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</si>
  <si>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</si>
  <si>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</si>
  <si>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</si>
  <si>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</si>
  <si>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</si>
  <si>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</si>
  <si>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</si>
  <si>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</si>
  <si>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</si>
  <si>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</si>
  <si>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</si>
  <si>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</si>
  <si>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</si>
  <si>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</si>
  <si>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</si>
  <si>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</si>
  <si>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</si>
  <si>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</si>
  <si>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</si>
  <si>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</si>
  <si>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</si>
  <si>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</si>
  <si>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</si>
  <si>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</si>
  <si>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</si>
  <si>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</si>
  <si>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</si>
  <si>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</si>
  <si>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</si>
  <si>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</si>
  <si>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</si>
  <si>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</si>
  <si>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</si>
  <si>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</si>
  <si>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</si>
  <si>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</si>
  <si>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</si>
  <si>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</si>
  <si>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</si>
  <si>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</si>
  <si>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</si>
  <si>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</si>
  <si>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</si>
  <si>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</si>
  <si>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</si>
  <si>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</si>
  <si>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</si>
  <si>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</si>
  <si>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</si>
  <si>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</si>
  <si>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</si>
  <si>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</si>
  <si>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</si>
  <si>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</si>
  <si>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</si>
  <si>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</si>
  <si>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</si>
  <si>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</si>
  <si>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</si>
  <si>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</si>
  <si>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</si>
  <si>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</si>
  <si>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</si>
  <si>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</si>
  <si>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</si>
  <si>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</si>
  <si>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</si>
  <si>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</si>
  <si>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</si>
  <si>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</si>
  <si>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</si>
  <si>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</si>
  <si>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</si>
  <si>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</si>
  <si>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</si>
  <si>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</si>
  <si>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</si>
  <si>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</si>
  <si>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</si>
  <si>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</si>
  <si>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</si>
  <si>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</si>
  <si>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</si>
  <si>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</si>
  <si>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</si>
  <si>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</si>
  <si>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</si>
  <si>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</si>
  <si>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</si>
  <si>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</si>
  <si>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</si>
  <si>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</si>
  <si>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</si>
  <si>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</si>
  <si>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</si>
  <si>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</si>
  <si>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</si>
  <si>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</si>
  <si>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</si>
  <si>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</si>
  <si>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</si>
  <si>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</si>
  <si>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</si>
  <si>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</si>
  <si>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</si>
  <si>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</si>
  <si>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</si>
  <si>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</si>
  <si>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</si>
  <si>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</si>
  <si>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</si>
  <si>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</si>
  <si>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</si>
  <si>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</si>
  <si>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</si>
  <si>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</si>
  <si>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</si>
  <si>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</si>
  <si>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</si>
  <si>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</si>
  <si>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</si>
  <si>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</si>
  <si>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</si>
  <si>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</si>
  <si>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</si>
  <si>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</si>
  <si>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</si>
  <si>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</si>
  <si>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</si>
  <si>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</si>
  <si>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</si>
  <si>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</si>
  <si>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</si>
  <si>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</si>
  <si>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</si>
  <si>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</si>
  <si>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</si>
  <si>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</si>
  <si>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</si>
  <si>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</si>
  <si>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</si>
  <si>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</si>
  <si>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</si>
  <si>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</si>
  <si>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</si>
  <si>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</si>
  <si>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</si>
  <si>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</si>
  <si>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</si>
  <si>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</si>
  <si>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</si>
  <si>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</si>
  <si>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</si>
  <si>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</si>
  <si>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</si>
  <si>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</si>
  <si>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</si>
  <si>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</si>
  <si>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</si>
  <si>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</si>
  <si>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</si>
  <si>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</si>
  <si>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</si>
  <si>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</si>
  <si>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</si>
  <si>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</si>
  <si>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</si>
  <si>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</si>
  <si>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</si>
  <si>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</si>
  <si>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</si>
  <si>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</si>
  <si>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</si>
  <si>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</si>
  <si>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</si>
  <si>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</si>
  <si>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</si>
  <si>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</si>
  <si>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</si>
  <si>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</si>
  <si>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</si>
  <si>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</si>
  <si>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</si>
  <si>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</si>
  <si>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</si>
  <si>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</si>
  <si>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</si>
  <si>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</si>
  <si>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</si>
  <si>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</si>
  <si>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</si>
  <si>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</si>
  <si>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</si>
  <si>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</si>
  <si>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</si>
  <si>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</si>
  <si>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</si>
  <si>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</si>
  <si>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</si>
  <si>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</si>
  <si>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</si>
  <si>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</si>
  <si>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</si>
  <si>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</si>
  <si>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</si>
  <si>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</si>
  <si>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</si>
  <si>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</si>
  <si>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</si>
  <si>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</si>
  <si>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</si>
  <si>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</si>
  <si>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</si>
  <si>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</si>
  <si>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</si>
  <si>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</si>
  <si>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</si>
  <si>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</si>
  <si>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</si>
  <si>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</si>
  <si>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</si>
  <si>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</si>
  <si>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</si>
  <si>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</si>
  <si>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</si>
  <si>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</si>
  <si>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</si>
  <si>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</si>
  <si>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</si>
  <si>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</si>
  <si>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</si>
  <si>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</si>
  <si>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</si>
  <si>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</si>
  <si>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</si>
  <si>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</si>
  <si>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</si>
  <si>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</si>
  <si>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</si>
  <si>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</si>
  <si>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</si>
  <si>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</si>
  <si>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</si>
  <si>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</si>
  <si>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</si>
  <si>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</si>
  <si>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</si>
  <si>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</si>
  <si>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</si>
  <si>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</si>
  <si>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</si>
  <si>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</si>
  <si>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</si>
  <si>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</si>
  <si>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</si>
  <si>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</si>
  <si>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</si>
  <si>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</si>
  <si>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</si>
  <si>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</si>
  <si>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</si>
  <si>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</si>
  <si>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</si>
  <si>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</si>
  <si>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</si>
  <si>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</si>
  <si>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</si>
  <si>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</si>
  <si>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</si>
  <si>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</si>
  <si>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</si>
  <si>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</si>
  <si>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</si>
  <si>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</si>
  <si>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</si>
  <si>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</si>
  <si>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</si>
  <si>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</si>
  <si>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</si>
  <si>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</si>
  <si>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</si>
  <si>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</si>
  <si>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</si>
  <si>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</si>
  <si>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</si>
  <si>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</si>
  <si>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</si>
  <si>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</si>
  <si>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</si>
  <si>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</si>
  <si>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</si>
  <si>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</si>
  <si>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</si>
  <si>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</si>
  <si>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</si>
  <si>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</si>
  <si>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</si>
  <si>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</si>
  <si>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</si>
  <si>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</si>
  <si>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</si>
  <si>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</si>
  <si>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</si>
  <si>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</si>
  <si>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</si>
  <si>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</si>
  <si>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</si>
  <si>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</si>
  <si>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</si>
  <si>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</si>
  <si>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</si>
  <si>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</si>
  <si>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</si>
  <si>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</si>
  <si>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</si>
  <si>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</si>
  <si>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</si>
  <si>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</si>
  <si>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</si>
  <si>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</si>
  <si>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</si>
  <si>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</si>
  <si>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</si>
  <si>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</si>
  <si>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</si>
  <si>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</si>
  <si>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</si>
  <si>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</si>
  <si>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</si>
  <si>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</si>
  <si>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</si>
  <si>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</si>
  <si>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</si>
  <si>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</si>
  <si>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</si>
  <si>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</si>
  <si>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</si>
  <si>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</si>
  <si>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</si>
  <si>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</si>
  <si>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</si>
  <si>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</si>
  <si>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</si>
  <si>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</si>
  <si>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</si>
  <si>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</si>
  <si>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</si>
  <si>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</si>
  <si>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</si>
  <si>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</si>
  <si>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</si>
  <si>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</si>
  <si>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</si>
  <si>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</si>
  <si>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</si>
  <si>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</si>
  <si>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</si>
  <si>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</si>
  <si>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</si>
  <si>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</si>
  <si>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</si>
  <si>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</si>
  <si>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</si>
  <si>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</si>
  <si>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</si>
  <si>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</si>
  <si>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</si>
  <si>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</si>
  <si>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</si>
  <si>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</si>
  <si>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</si>
  <si>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</si>
  <si>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</si>
  <si>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</si>
  <si>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</si>
  <si>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</si>
  <si>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</si>
  <si>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</si>
  <si>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</si>
  <si>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</si>
  <si>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</si>
  <si>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</si>
  <si>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</si>
  <si>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</si>
  <si>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</si>
  <si>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</si>
  <si>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</si>
  <si>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</si>
  <si>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</si>
  <si>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</si>
  <si>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</si>
  <si>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</si>
  <si>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</si>
  <si>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</si>
  <si>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</si>
  <si>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</si>
  <si>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</si>
  <si>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</si>
  <si>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</si>
  <si>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</si>
  <si>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</si>
  <si>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</si>
  <si>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</si>
  <si>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</si>
  <si>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</si>
  <si>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</si>
  <si>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</si>
  <si>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</si>
  <si>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</si>
  <si>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</si>
  <si>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</si>
  <si>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</si>
  <si>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</si>
  <si>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</si>
  <si>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</si>
  <si>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</si>
  <si>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</si>
  <si>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</si>
  <si>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</si>
  <si>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</si>
  <si>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</si>
  <si>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</si>
  <si>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</si>
  <si>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</si>
  <si>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</si>
  <si>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</si>
  <si>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</si>
  <si>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</si>
  <si>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</si>
  <si>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</si>
  <si>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</si>
  <si>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</si>
  <si>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</si>
  <si>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</si>
  <si>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</si>
  <si>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</si>
  <si>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</si>
  <si>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</si>
  <si>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</si>
  <si>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</si>
  <si>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</si>
  <si>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</si>
  <si>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</si>
  <si>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</si>
  <si>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</si>
  <si>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</si>
  <si>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</si>
  <si>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</si>
  <si>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</si>
  <si>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</si>
  <si>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</si>
  <si>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</si>
  <si>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</si>
  <si>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</si>
  <si>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</si>
  <si>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</si>
  <si>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</si>
  <si>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</si>
  <si>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</si>
  <si>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</si>
  <si>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</si>
  <si>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</si>
  <si>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</si>
  <si>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</si>
  <si>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</si>
  <si>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</si>
  <si>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</si>
  <si>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</si>
  <si>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</si>
  <si>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</si>
  <si>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</si>
  <si>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</si>
  <si>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</si>
  <si>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</si>
  <si>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</si>
  <si>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</si>
  <si>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</si>
  <si>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</si>
  <si>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</si>
  <si>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</si>
  <si>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</si>
  <si>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</si>
  <si>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</si>
  <si>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</si>
  <si>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</si>
  <si>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</si>
  <si>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</si>
  <si>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</si>
  <si>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</si>
  <si>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</si>
  <si>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</si>
  <si>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</si>
  <si>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</si>
  <si>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</si>
  <si>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</si>
  <si>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</si>
  <si>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</si>
  <si>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</si>
  <si>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</si>
  <si>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</si>
  <si>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</si>
  <si>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</si>
  <si>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</si>
  <si>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</si>
  <si>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</si>
  <si>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</si>
  <si>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</si>
  <si>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</si>
  <si>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</si>
  <si>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</si>
  <si>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</si>
  <si>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</si>
  <si>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</si>
  <si>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</si>
  <si>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</si>
  <si>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</si>
  <si>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</si>
  <si>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</si>
  <si>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</si>
  <si>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</si>
  <si>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</si>
  <si>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</si>
  <si>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</si>
  <si>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</si>
  <si>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</si>
  <si>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</si>
  <si>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</si>
  <si>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</si>
  <si>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</si>
  <si>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</si>
  <si>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</si>
  <si>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</si>
  <si>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</si>
  <si>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</si>
  <si>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</si>
  <si>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</si>
  <si>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</si>
  <si>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</si>
  <si>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</si>
  <si>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</si>
  <si>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</si>
  <si>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</si>
  <si>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</si>
  <si>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</si>
  <si>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</si>
  <si>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</si>
  <si>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</si>
  <si>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</si>
  <si>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</si>
  <si>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</si>
  <si>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</si>
  <si>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</si>
  <si>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</si>
  <si>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</si>
  <si>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</si>
  <si>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</si>
  <si>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</si>
  <si>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</si>
  <si>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</si>
  <si>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</si>
  <si>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</si>
  <si>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</si>
  <si>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</si>
  <si>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</si>
  <si>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</si>
  <si>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</si>
  <si>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</si>
  <si>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</si>
  <si>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</si>
  <si>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</si>
  <si>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</si>
  <si>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</si>
  <si>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</si>
  <si>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</si>
  <si>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</si>
  <si>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</si>
  <si>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</si>
  <si>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</si>
  <si>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</si>
  <si>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</si>
  <si>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</si>
  <si>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</si>
  <si>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</si>
  <si>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</si>
  <si>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</si>
  <si>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</si>
  <si>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</si>
  <si>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</si>
  <si>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</si>
  <si>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</si>
  <si>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</si>
  <si>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</si>
  <si>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</si>
  <si>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</si>
  <si>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</si>
  <si>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</si>
  <si>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</si>
  <si>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</si>
  <si>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</si>
  <si>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</si>
  <si>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</si>
  <si>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</si>
  <si>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</si>
  <si>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</si>
  <si>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</si>
  <si>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</si>
  <si>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</si>
  <si>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</si>
  <si>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</si>
  <si>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</si>
  <si>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</si>
  <si>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</si>
  <si>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</si>
  <si>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</si>
  <si>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</si>
  <si>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</si>
  <si>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</si>
  <si>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</si>
  <si>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</si>
  <si>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</si>
  <si>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</si>
  <si>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</si>
  <si>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</si>
  <si>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</si>
  <si>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</si>
  <si>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</si>
  <si>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</si>
  <si>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</si>
  <si>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</si>
  <si>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</si>
  <si>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</si>
  <si>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</si>
  <si>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</si>
  <si>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</si>
  <si>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</si>
  <si>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</si>
  <si>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</si>
  <si>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</si>
  <si>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</si>
  <si>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</si>
  <si>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</si>
  <si>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</si>
  <si>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</si>
  <si>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</si>
  <si>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</si>
  <si>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</si>
  <si>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</si>
  <si>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</si>
  <si>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</si>
  <si>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</si>
  <si>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</si>
  <si>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</si>
  <si>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</si>
  <si>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</si>
  <si>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</si>
  <si>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</si>
  <si>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</si>
  <si>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</si>
  <si>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</si>
  <si>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</si>
  <si>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</si>
  <si>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</si>
  <si>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</si>
  <si>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</si>
  <si>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</si>
  <si>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</si>
  <si>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</si>
  <si>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</si>
  <si>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</si>
  <si>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</si>
  <si>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</si>
  <si>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</si>
  <si>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</si>
  <si>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</si>
  <si>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</si>
  <si>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</si>
  <si>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</si>
  <si>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</si>
  <si>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</si>
  <si>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</si>
  <si>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</si>
  <si>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</si>
  <si>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</si>
  <si>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</si>
  <si>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</si>
  <si>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</si>
  <si>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</si>
  <si>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</si>
  <si>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</si>
  <si>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</si>
  <si>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</si>
  <si>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</si>
  <si>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</si>
  <si>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</si>
  <si>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</si>
  <si>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</si>
  <si>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</si>
  <si>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</si>
  <si>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</si>
  <si>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</si>
  <si>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</si>
  <si>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</si>
  <si>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</si>
  <si>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</si>
  <si>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</si>
  <si>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</si>
  <si>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</si>
  <si>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</si>
  <si>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</si>
  <si>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</si>
  <si>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</si>
  <si>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</si>
  <si>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</si>
  <si>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</si>
  <si>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</si>
  <si>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</si>
  <si>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</si>
  <si>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</si>
  <si>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</si>
  <si>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</si>
  <si>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</si>
  <si>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</si>
  <si>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</si>
  <si>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</si>
  <si>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</si>
  <si>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</si>
  <si>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</si>
  <si>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</si>
  <si>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</si>
  <si>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</si>
  <si>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</si>
  <si>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</si>
  <si>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</si>
  <si>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</si>
  <si>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</si>
  <si>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</si>
  <si>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</si>
  <si>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</si>
  <si>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</si>
  <si>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</si>
  <si>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</si>
  <si>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</si>
  <si>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</si>
  <si>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</si>
  <si>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</si>
  <si>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</si>
  <si>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</si>
  <si>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</si>
  <si>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</si>
  <si>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</si>
  <si>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</si>
  <si>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</si>
  <si>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</si>
  <si>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</si>
  <si>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</si>
  <si>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</si>
  <si>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</si>
  <si>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</si>
  <si>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</si>
  <si>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</si>
  <si>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</si>
  <si>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</si>
  <si>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</si>
  <si>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</si>
  <si>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</si>
  <si>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</si>
  <si>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</si>
  <si>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</si>
  <si>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</si>
  <si>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</si>
  <si>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</si>
  <si>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</si>
  <si>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</si>
  <si>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</si>
  <si>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</si>
  <si>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</si>
  <si>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</si>
  <si>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</si>
  <si>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</si>
  <si>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</si>
  <si>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</si>
  <si>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</si>
  <si>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</si>
  <si>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</si>
  <si>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</si>
  <si>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</si>
  <si>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</si>
  <si>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</si>
  <si>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</si>
  <si>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</si>
  <si>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</si>
  <si>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</si>
  <si>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</si>
  <si>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</si>
  <si>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</si>
  <si>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</si>
  <si>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</si>
  <si>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</si>
  <si>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</si>
  <si>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</si>
  <si>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</si>
  <si>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</si>
  <si>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</si>
  <si>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</si>
  <si>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</si>
  <si>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</si>
  <si>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</si>
  <si>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</si>
  <si>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</si>
  <si>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</si>
  <si>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</si>
  <si>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</si>
  <si>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</si>
  <si>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</si>
  <si>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</si>
  <si>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</si>
  <si>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</si>
  <si>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</si>
  <si>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</si>
  <si>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</si>
  <si>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</si>
  <si>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</si>
  <si>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</si>
  <si>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</si>
  <si>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</si>
  <si>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</si>
  <si>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</si>
  <si>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</si>
  <si>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</si>
  <si>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</si>
  <si>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</si>
  <si>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</si>
  <si>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</si>
  <si>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</si>
  <si>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</si>
  <si>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</si>
  <si>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</si>
  <si>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</si>
  <si>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</si>
  <si>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</si>
  <si>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</si>
  <si>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</si>
  <si>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</si>
  <si>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</si>
  <si>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</si>
  <si>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</si>
  <si>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</si>
  <si>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</si>
  <si>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</si>
  <si>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</si>
  <si>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</si>
  <si>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</si>
  <si>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</si>
  <si>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</si>
  <si>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</si>
  <si>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</si>
  <si>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</si>
  <si>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</si>
  <si>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</si>
  <si>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</si>
  <si>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</si>
  <si>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</si>
  <si>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</si>
  <si>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</si>
  <si>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</si>
  <si>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</si>
  <si>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</si>
  <si>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</si>
  <si>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</si>
  <si>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</si>
  <si>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</si>
  <si>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</si>
  <si>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</si>
  <si>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</si>
  <si>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</si>
  <si>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</si>
  <si>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</si>
  <si>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</si>
  <si>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</si>
  <si>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</si>
  <si>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</si>
  <si>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</si>
  <si>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</si>
  <si>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</si>
  <si>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</si>
  <si>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</si>
  <si>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</si>
  <si>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</si>
  <si>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</si>
  <si>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</si>
  <si>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</si>
  <si>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</si>
  <si>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</si>
  <si>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</si>
  <si>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</si>
  <si>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</si>
  <si>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</si>
  <si>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</si>
  <si>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</si>
  <si>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</si>
  <si>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</si>
  <si>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</si>
  <si>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</si>
  <si>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</si>
  <si>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</si>
  <si>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</si>
  <si>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</si>
  <si>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</si>
  <si>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</si>
  <si>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</si>
  <si>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</si>
  <si>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</si>
  <si>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</si>
  <si>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</si>
  <si>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</si>
  <si>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</si>
  <si>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</si>
  <si>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</si>
  <si>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</si>
  <si>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</si>
  <si>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</si>
  <si>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</si>
  <si>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</si>
  <si>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</si>
  <si>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</si>
  <si>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</si>
  <si>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</si>
  <si>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</si>
  <si>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</si>
  <si>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</si>
  <si>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</si>
  <si>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</si>
  <si>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</si>
  <si>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</si>
  <si>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</si>
  <si>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</si>
  <si>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</si>
  <si>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</si>
  <si>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</si>
  <si>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</si>
  <si>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</si>
  <si>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</si>
  <si>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</si>
  <si>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</si>
  <si>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</si>
  <si>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</si>
  <si>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</si>
  <si>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</si>
  <si>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</si>
  <si>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</si>
  <si>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</si>
  <si>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</si>
  <si>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</si>
  <si>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</si>
  <si>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</si>
  <si>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</si>
  <si>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</si>
  <si>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</si>
  <si>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</si>
  <si>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</si>
  <si>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</si>
  <si>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</si>
  <si>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</si>
  <si>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</si>
  <si>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</si>
  <si>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</si>
  <si>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</si>
  <si>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</si>
  <si>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</si>
  <si>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</si>
  <si>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</si>
  <si>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</si>
  <si>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</si>
  <si>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</si>
  <si>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</si>
  <si>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</si>
  <si>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</si>
  <si>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</si>
  <si>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</si>
  <si>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</si>
  <si>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</si>
  <si>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</si>
  <si>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</si>
  <si>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</si>
  <si>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</si>
  <si>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</si>
  <si>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</si>
  <si>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</si>
  <si>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</si>
  <si>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</si>
  <si>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</si>
  <si>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</si>
  <si>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</si>
  <si>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</si>
  <si>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</si>
  <si>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</si>
  <si>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</si>
  <si>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</si>
  <si>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</si>
  <si>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</si>
  <si>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</si>
  <si>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</si>
  <si>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</si>
  <si>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</si>
  <si>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</si>
  <si>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</si>
  <si>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</si>
  <si>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</si>
  <si>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</si>
  <si>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</si>
  <si>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</si>
  <si>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</si>
  <si>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</si>
  <si>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</si>
  <si>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</si>
  <si>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</si>
  <si>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</si>
  <si>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</si>
  <si>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</si>
  <si>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</si>
  <si>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</si>
  <si>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</si>
  <si>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</si>
  <si>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</si>
  <si>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</si>
  <si>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</si>
  <si>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</si>
  <si>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</si>
  <si>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</si>
  <si>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</si>
  <si>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</si>
  <si>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</si>
  <si>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</si>
  <si>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</si>
  <si>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</si>
  <si>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</si>
  <si>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</si>
  <si>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</si>
  <si>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</si>
  <si>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</si>
  <si>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</si>
  <si>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</si>
  <si>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</si>
  <si>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</si>
  <si>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</si>
  <si>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</si>
  <si>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</si>
  <si>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</si>
  <si>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</si>
  <si>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</si>
  <si>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</si>
  <si>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</si>
  <si>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</si>
  <si>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</si>
  <si>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</si>
  <si>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</si>
  <si>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</si>
  <si>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</si>
  <si>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</si>
  <si>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</si>
  <si>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</si>
  <si>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</si>
  <si>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</si>
  <si>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</si>
  <si>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</si>
  <si>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</si>
  <si>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</si>
  <si>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</si>
  <si>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</si>
  <si>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</si>
  <si>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</si>
  <si>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</si>
  <si>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</si>
  <si>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</si>
  <si>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</si>
  <si>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</si>
  <si>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</si>
  <si>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</si>
  <si>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</si>
  <si>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</si>
  <si>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</si>
  <si>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</si>
  <si>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</si>
  <si>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</si>
  <si>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</si>
  <si>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</si>
  <si>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</si>
  <si>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</si>
  <si>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</si>
  <si>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</si>
  <si>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</si>
  <si>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</si>
  <si>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</si>
  <si>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</si>
  <si>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</si>
  <si>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</si>
  <si>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</si>
  <si>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</si>
  <si>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</si>
  <si>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</si>
  <si>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</si>
  <si>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</si>
  <si>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</si>
  <si>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</si>
  <si>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</si>
  <si>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</si>
  <si>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</si>
  <si>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</si>
  <si>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</si>
  <si>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</si>
  <si>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</si>
  <si>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</si>
  <si>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</si>
  <si>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</si>
  <si>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</si>
  <si>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</si>
  <si>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</si>
  <si>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</si>
  <si>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</si>
  <si>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</si>
  <si>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</si>
  <si>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</si>
  <si>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</si>
  <si>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</si>
  <si>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</si>
  <si>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</si>
  <si>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</si>
  <si>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</si>
  <si>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</si>
  <si>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</si>
  <si>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</si>
  <si>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</si>
  <si>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</si>
  <si>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</si>
  <si>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</si>
  <si>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</si>
  <si>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</si>
  <si>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</si>
  <si>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</si>
  <si>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</si>
  <si>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</si>
  <si>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</si>
  <si>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</si>
  <si>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</si>
  <si>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</si>
  <si>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</si>
  <si>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</si>
  <si>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</si>
  <si>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</si>
  <si>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</si>
  <si>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</si>
  <si>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</si>
  <si>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</si>
  <si>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</si>
  <si>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</si>
  <si>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</si>
  <si>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</si>
  <si>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</si>
  <si>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</si>
  <si>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</si>
  <si>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</si>
  <si>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</si>
  <si>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</si>
  <si>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</si>
  <si>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</si>
  <si>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</si>
  <si>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</si>
  <si>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</si>
  <si>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</si>
  <si>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</si>
  <si>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</si>
  <si>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</si>
  <si>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</si>
  <si>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</si>
  <si>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</si>
  <si>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</si>
  <si>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</si>
  <si>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</si>
  <si>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</si>
  <si>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</si>
  <si>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</si>
  <si>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</si>
  <si>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</si>
  <si>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</si>
  <si>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</si>
  <si>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</si>
  <si>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</si>
  <si>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</si>
  <si>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</si>
  <si>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</si>
  <si>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</si>
  <si>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</si>
  <si>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</si>
  <si>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</si>
  <si>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</si>
  <si>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</si>
  <si>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</si>
  <si>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</si>
  <si>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</si>
  <si>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</si>
  <si>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</si>
  <si>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</si>
  <si>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</si>
  <si>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</si>
  <si>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</si>
  <si>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</si>
  <si>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</si>
  <si>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</si>
  <si>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</si>
  <si>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</si>
  <si>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</si>
  <si>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</si>
  <si>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</si>
  <si>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</si>
  <si>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</si>
  <si>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</si>
  <si>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</si>
  <si>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</si>
  <si>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</si>
  <si>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</si>
  <si>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</si>
  <si>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</si>
  <si>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</si>
  <si>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</si>
  <si>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</si>
  <si>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</si>
  <si>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</si>
  <si>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</si>
  <si>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</si>
  <si>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</si>
  <si>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</si>
  <si>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</si>
  <si>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</si>
  <si>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</si>
  <si>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</si>
  <si>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</si>
  <si>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</si>
  <si>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</si>
  <si>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</si>
  <si>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</si>
  <si>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</si>
  <si>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</si>
  <si>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</si>
  <si>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</si>
  <si>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</si>
  <si>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</si>
  <si>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</si>
  <si>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</si>
  <si>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</si>
  <si>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</si>
  <si>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</si>
  <si>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</si>
  <si>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</si>
  <si>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</si>
  <si>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</si>
  <si>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</si>
  <si>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</si>
  <si>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</si>
  <si>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</si>
  <si>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</si>
  <si>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</si>
  <si>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</si>
  <si>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</si>
  <si>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</si>
  <si>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</si>
  <si>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</si>
  <si>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</si>
  <si>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</si>
  <si>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</si>
  <si>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</si>
  <si>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</si>
  <si>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</si>
  <si>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</si>
  <si>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</si>
  <si>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</si>
  <si>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</si>
  <si>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</si>
  <si>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</si>
  <si>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</si>
  <si>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</si>
  <si>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</si>
  <si>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</si>
  <si>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</si>
  <si>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</si>
  <si>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</si>
  <si>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</si>
  <si>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</si>
  <si>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</si>
  <si>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</si>
  <si>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</si>
  <si>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</si>
  <si>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</si>
  <si>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</si>
  <si>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</si>
  <si>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</si>
  <si>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</si>
  <si>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</si>
  <si>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</si>
  <si>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</si>
  <si>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</si>
  <si>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</si>
  <si>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</si>
  <si>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</si>
  <si>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</si>
  <si>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</si>
  <si>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</si>
  <si>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</si>
  <si>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</si>
  <si>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</si>
  <si>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</si>
  <si>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</si>
  <si>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</si>
  <si>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</si>
  <si>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</si>
  <si>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</si>
  <si>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</si>
  <si>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</si>
  <si>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</si>
  <si>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</si>
  <si>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</si>
  <si>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</si>
  <si>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</si>
  <si>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</si>
  <si>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</si>
  <si>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</si>
  <si>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</si>
  <si>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</si>
  <si>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</si>
  <si>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</si>
  <si>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</si>
  <si>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</si>
  <si>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</si>
  <si>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</si>
  <si>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</si>
  <si>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</si>
  <si>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</si>
  <si>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</si>
  <si>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</si>
  <si>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</si>
  <si>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</si>
  <si>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</si>
  <si>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</si>
  <si>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</si>
  <si>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</si>
  <si>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</si>
  <si>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</si>
  <si>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</si>
  <si>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</si>
  <si>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</si>
  <si>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</si>
  <si>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</si>
  <si>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</si>
  <si>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</si>
  <si>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</si>
  <si>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</si>
  <si>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</si>
  <si>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</si>
  <si>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</si>
  <si>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</si>
  <si>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</si>
  <si>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</si>
  <si>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</si>
  <si>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</si>
  <si>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</si>
  <si>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</si>
  <si>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</si>
  <si>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</si>
  <si>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</si>
  <si>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</si>
  <si>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</si>
  <si>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</si>
  <si>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</si>
  <si>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</si>
  <si>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</si>
  <si>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</si>
  <si>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</si>
  <si>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</si>
  <si>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</si>
  <si>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</si>
  <si>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</si>
  <si>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</si>
  <si>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</si>
  <si>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</si>
  <si>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</si>
  <si>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</si>
  <si>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</si>
  <si>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</si>
  <si>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</si>
  <si>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</si>
  <si>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</si>
  <si>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</si>
  <si>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</si>
  <si>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</si>
  <si>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</si>
  <si>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</si>
  <si>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</si>
  <si>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</si>
  <si>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</si>
  <si>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</si>
  <si>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</si>
  <si>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</si>
  <si>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</si>
  <si>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</si>
  <si>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</si>
  <si>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</si>
  <si>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</si>
  <si>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</si>
  <si>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</si>
  <si>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</si>
  <si>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</si>
  <si>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</si>
  <si>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</si>
  <si>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</si>
  <si>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</si>
  <si>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</si>
  <si>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</si>
  <si>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</si>
  <si>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</si>
  <si>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</si>
  <si>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</si>
  <si>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</si>
  <si>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</si>
  <si>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</si>
  <si>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</si>
  <si>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</si>
  <si>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</si>
  <si>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</si>
  <si>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</si>
  <si>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</si>
  <si>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</si>
  <si>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</si>
  <si>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</si>
  <si>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</si>
  <si>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</si>
  <si>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</si>
  <si>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</si>
  <si>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</si>
  <si>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</si>
  <si>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</si>
  <si>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</si>
  <si>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</si>
  <si>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</si>
  <si>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</si>
  <si>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</si>
  <si>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</si>
  <si>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</si>
  <si>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</si>
  <si>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</si>
  <si>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</si>
  <si>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</si>
  <si>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</si>
  <si>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</si>
  <si>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</si>
  <si>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</si>
  <si>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</si>
  <si>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</si>
  <si>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</si>
  <si>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</si>
  <si>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</si>
  <si>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</si>
  <si>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</si>
  <si>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</si>
  <si>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</si>
  <si>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</si>
  <si>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</si>
  <si>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</si>
  <si>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</si>
  <si>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</si>
  <si>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</si>
  <si>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</si>
  <si>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</si>
  <si>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</si>
  <si>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</si>
  <si>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</si>
  <si>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</si>
  <si>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</si>
  <si>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</si>
  <si>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</si>
  <si>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</si>
  <si>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</si>
  <si>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</si>
  <si>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</si>
  <si>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</si>
  <si>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</si>
  <si>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</si>
  <si>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</si>
  <si>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</si>
  <si>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</si>
  <si>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</si>
  <si>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</si>
  <si>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</si>
  <si>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</si>
  <si>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</si>
  <si>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</si>
  <si>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</si>
  <si>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</si>
  <si>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</si>
  <si>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</si>
  <si>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</si>
  <si>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</si>
  <si>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</si>
  <si>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</si>
  <si>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</si>
  <si>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</si>
  <si>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</si>
  <si>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</si>
  <si>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</si>
  <si>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</si>
  <si>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</si>
  <si>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</si>
  <si>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</si>
  <si>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</si>
  <si>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</si>
  <si>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</si>
  <si>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</si>
  <si>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</si>
  <si>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</si>
  <si>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</si>
  <si>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</si>
  <si>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</si>
  <si>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</si>
  <si>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</si>
  <si>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</si>
  <si>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</si>
  <si>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</si>
  <si>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</si>
  <si>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</si>
  <si>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</si>
  <si>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</si>
  <si>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</si>
  <si>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</si>
  <si>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</si>
  <si>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</si>
  <si>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</si>
  <si>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</si>
  <si>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</si>
  <si>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</si>
  <si>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</si>
  <si>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</si>
  <si>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</si>
  <si>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</si>
  <si>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</si>
  <si>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</si>
  <si>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</si>
  <si>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</si>
  <si>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</si>
  <si>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</si>
  <si>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</si>
  <si>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</si>
  <si>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</si>
  <si>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</si>
  <si>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</si>
  <si>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</si>
  <si>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</si>
  <si>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</si>
  <si>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</si>
  <si>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</si>
  <si>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</si>
  <si>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</si>
  <si>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</si>
  <si>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</si>
  <si>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</si>
  <si>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</si>
  <si>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</si>
  <si>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</si>
  <si>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</si>
  <si>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</si>
  <si>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</si>
  <si>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</si>
  <si>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</si>
  <si>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</si>
  <si>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</si>
  <si>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</si>
  <si>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</si>
  <si>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</si>
  <si>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</si>
  <si>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</si>
  <si>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</si>
  <si>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</si>
  <si>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</si>
  <si>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</si>
  <si>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</si>
  <si>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</si>
  <si>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</si>
  <si>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</si>
  <si>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</si>
  <si>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</si>
  <si>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</si>
  <si>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</si>
  <si>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</si>
  <si>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</si>
  <si>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</si>
  <si>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</si>
  <si>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</si>
  <si>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</si>
  <si>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</si>
  <si>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</si>
  <si>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</si>
  <si>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</si>
  <si>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</si>
  <si>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</si>
  <si>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</si>
  <si>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</si>
  <si>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</si>
  <si>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</si>
  <si>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</si>
  <si>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</si>
  <si>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</si>
  <si>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</si>
  <si>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</si>
  <si>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</si>
  <si>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</si>
  <si>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</si>
  <si>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</si>
  <si>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</si>
  <si>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</si>
  <si>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</si>
  <si>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</si>
  <si>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</si>
  <si>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</si>
  <si>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</si>
  <si>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</si>
  <si>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</si>
  <si>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</si>
  <si>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</si>
  <si>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</si>
  <si>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</si>
  <si>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</si>
  <si>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</si>
  <si>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</si>
  <si>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</si>
  <si>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</si>
  <si>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</si>
  <si>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</si>
  <si>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</si>
  <si>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</si>
  <si>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</si>
  <si>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</si>
  <si>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</si>
  <si>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</si>
  <si>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</si>
  <si>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</si>
  <si>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</si>
  <si>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</si>
  <si>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</si>
  <si>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</si>
  <si>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</si>
  <si>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</si>
  <si>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</si>
  <si>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</si>
  <si>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</si>
  <si>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</si>
  <si>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</si>
  <si>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</si>
  <si>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</si>
  <si>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</si>
  <si>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</si>
  <si>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</si>
  <si>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</si>
  <si>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</si>
  <si>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</si>
  <si>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</si>
  <si>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</si>
  <si>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</si>
  <si>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</si>
  <si>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</si>
  <si>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</si>
  <si>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</si>
  <si>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</si>
  <si>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</si>
  <si>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</si>
  <si>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</si>
  <si>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</si>
  <si>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</si>
  <si>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</si>
  <si>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</si>
  <si>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</si>
  <si>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</si>
  <si>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</si>
  <si>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</si>
  <si>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</si>
  <si>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</si>
  <si>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</si>
  <si>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</si>
  <si>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</si>
  <si>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</si>
  <si>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</si>
  <si>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</si>
  <si>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</si>
  <si>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</si>
  <si>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</si>
  <si>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</si>
  <si>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</si>
  <si>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</si>
  <si>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</si>
  <si>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</si>
  <si>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</si>
  <si>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</si>
  <si>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</si>
  <si>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</si>
  <si>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</si>
  <si>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</si>
  <si>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</si>
  <si>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</si>
  <si>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</si>
  <si>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</si>
  <si>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</si>
  <si>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</si>
  <si>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</si>
  <si>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</si>
  <si>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</si>
  <si>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</si>
  <si>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</si>
  <si>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</si>
  <si>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</si>
  <si>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</si>
  <si>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</si>
  <si>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</si>
  <si>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</si>
  <si>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</si>
  <si>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</si>
  <si>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</si>
  <si>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</si>
  <si>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</si>
  <si>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</si>
  <si>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</si>
  <si>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</si>
  <si>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</si>
  <si>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</si>
  <si>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</si>
  <si>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</si>
  <si>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</si>
  <si>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</si>
  <si>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</si>
  <si>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</si>
  <si>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</si>
  <si>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</si>
  <si>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</si>
  <si>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</si>
  <si>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</si>
  <si>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</si>
  <si>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</si>
  <si>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</si>
  <si>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</si>
  <si>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</si>
  <si>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</si>
  <si>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</si>
  <si>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</si>
  <si>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</si>
  <si>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</si>
  <si>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</si>
  <si>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</si>
  <si>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</si>
  <si>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</si>
  <si>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</si>
  <si>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</si>
  <si>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</si>
  <si>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</si>
  <si>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</si>
  <si>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</si>
  <si>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</si>
  <si>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</si>
  <si>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</si>
  <si>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</si>
  <si>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</si>
  <si>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</si>
  <si>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</si>
  <si>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</si>
  <si>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</si>
  <si>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</si>
  <si>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</si>
  <si>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</si>
  <si>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</si>
  <si>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</si>
  <si>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</si>
  <si>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</si>
  <si>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</si>
  <si>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</si>
  <si>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</si>
  <si>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</si>
  <si>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</si>
  <si>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</si>
  <si>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</si>
  <si>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</si>
  <si>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</si>
  <si>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</si>
  <si>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</si>
  <si>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</si>
  <si>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</si>
  <si>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</si>
  <si>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</si>
  <si>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</si>
  <si>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</si>
  <si>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</si>
  <si>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</si>
  <si>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</si>
  <si>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</si>
  <si>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</si>
  <si>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</si>
  <si>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</si>
  <si>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</si>
  <si>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</si>
  <si>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</si>
  <si>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</si>
  <si>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</si>
  <si>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</si>
  <si>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</si>
  <si>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</si>
  <si>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</si>
  <si>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</si>
  <si>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</si>
  <si>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</si>
  <si>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</si>
  <si>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</si>
  <si>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</si>
  <si>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</si>
  <si>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</si>
  <si>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</si>
  <si>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</si>
  <si>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</si>
  <si>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</si>
  <si>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</si>
  <si>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</si>
  <si>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</si>
  <si>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</si>
  <si>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</si>
  <si>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</si>
  <si>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</si>
  <si>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</si>
  <si>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</si>
  <si>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</si>
  <si>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</si>
  <si>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</si>
  <si>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</si>
  <si>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</si>
  <si>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</si>
  <si>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</si>
  <si>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</si>
  <si>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</si>
  <si>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</si>
  <si>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</si>
  <si>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</si>
  <si>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</si>
  <si>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</si>
  <si>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</si>
  <si>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</si>
  <si>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</si>
  <si>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</si>
  <si>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</si>
  <si>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</si>
  <si>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</si>
  <si>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</si>
  <si>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</si>
  <si>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</si>
  <si>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</si>
  <si>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</si>
  <si>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</si>
  <si>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</si>
  <si>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</si>
  <si>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</si>
  <si>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</si>
  <si>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</si>
  <si>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</si>
  <si>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</si>
  <si>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</si>
  <si>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</si>
  <si>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</si>
  <si>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</si>
  <si>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</si>
  <si>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</si>
  <si>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</si>
  <si>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</si>
  <si>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</si>
  <si>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</si>
  <si>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</si>
  <si>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</si>
  <si>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</si>
  <si>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</si>
  <si>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</si>
  <si>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</si>
  <si>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</si>
  <si>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</si>
  <si>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</si>
  <si>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</si>
  <si>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</si>
  <si>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</si>
  <si>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</si>
  <si>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</si>
  <si>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</si>
  <si>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</si>
  <si>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</si>
  <si>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</si>
  <si>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</si>
  <si>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</si>
  <si>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</si>
  <si>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</si>
  <si>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</si>
  <si>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</si>
  <si>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</si>
  <si>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</si>
  <si>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</si>
  <si>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</si>
  <si>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</si>
  <si>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</si>
  <si>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</si>
  <si>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</si>
  <si>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</si>
  <si>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</si>
  <si>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</si>
  <si>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</si>
  <si>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</si>
  <si>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</si>
  <si>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</si>
  <si>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</si>
  <si>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</si>
  <si>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</si>
  <si>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</si>
  <si>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</si>
  <si>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</si>
  <si>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</si>
  <si>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</si>
  <si>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</si>
  <si>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</si>
  <si>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</si>
  <si>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</si>
  <si>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</si>
  <si>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</si>
  <si>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</si>
  <si>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</si>
  <si>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</si>
  <si>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</si>
  <si>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</si>
  <si>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</si>
  <si>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</si>
  <si>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</si>
  <si>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</si>
  <si>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</si>
  <si>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</si>
  <si>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</si>
  <si>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</si>
  <si>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</si>
  <si>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</si>
  <si>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</si>
  <si>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</si>
  <si>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</si>
  <si>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</si>
  <si>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</si>
  <si>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</si>
  <si>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</si>
  <si>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</si>
  <si>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</si>
  <si>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</si>
  <si>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</si>
  <si>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</si>
  <si>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</si>
  <si>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</si>
  <si>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</si>
  <si>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</si>
  <si>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</si>
  <si>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</si>
  <si>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</si>
  <si>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</si>
  <si>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</si>
  <si>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</si>
  <si>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</si>
  <si>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</si>
  <si>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</si>
  <si>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</si>
  <si>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</si>
  <si>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</si>
  <si>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</si>
  <si>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</si>
  <si>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</si>
  <si>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</si>
  <si>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</si>
  <si>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</si>
  <si>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</si>
  <si>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</si>
  <si>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</si>
  <si>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</si>
  <si>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</si>
  <si>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</si>
  <si>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</si>
  <si>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</si>
  <si>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</si>
  <si>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</si>
  <si>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</si>
  <si>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</si>
  <si>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</si>
  <si>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</si>
  <si>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</si>
  <si>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</si>
  <si>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</si>
  <si>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</si>
  <si>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</si>
  <si>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</si>
  <si>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</si>
  <si>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</si>
  <si>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</si>
  <si>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</si>
  <si>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</si>
  <si>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</si>
  <si>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</si>
  <si>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</si>
  <si>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</si>
  <si>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</si>
  <si>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</si>
  <si>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</si>
  <si>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</si>
  <si>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</si>
  <si>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</si>
  <si>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</si>
  <si>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</si>
  <si>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</si>
  <si>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</si>
  <si>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</si>
  <si>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</si>
  <si>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</si>
  <si>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</si>
  <si>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</si>
  <si>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</si>
  <si>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</si>
  <si>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</si>
  <si>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</si>
  <si>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</si>
  <si>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</si>
  <si>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</si>
  <si>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</si>
  <si>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</si>
  <si>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</si>
  <si>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</si>
  <si>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</si>
  <si>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</si>
  <si>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</si>
  <si>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</si>
  <si>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</si>
  <si>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</si>
  <si>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</si>
  <si>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</si>
  <si>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</si>
  <si>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</si>
  <si>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</si>
  <si>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</si>
  <si>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</si>
  <si>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</si>
  <si>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</si>
  <si>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</si>
  <si>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</si>
  <si>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</si>
  <si>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</si>
  <si>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</si>
  <si>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</si>
  <si>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</si>
  <si>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</si>
  <si>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</si>
  <si>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</si>
  <si>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</si>
  <si>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</si>
  <si>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</si>
  <si>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</si>
  <si>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</si>
  <si>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</si>
  <si>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</si>
  <si>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</si>
  <si>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</si>
  <si>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</si>
  <si>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</si>
  <si>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</si>
  <si>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</si>
  <si>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</si>
  <si>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</si>
  <si>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</si>
  <si>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</si>
  <si>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</si>
  <si>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</si>
  <si>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</si>
  <si>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</si>
  <si>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</si>
  <si>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</si>
  <si>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</si>
  <si>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</si>
  <si>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</si>
  <si>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</si>
  <si>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</si>
  <si>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</si>
  <si>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</si>
  <si>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</si>
  <si>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</si>
  <si>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</si>
  <si>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</si>
  <si>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</si>
  <si>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</si>
  <si>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</si>
  <si>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</si>
  <si>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</si>
  <si>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</si>
  <si>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</si>
  <si>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</si>
  <si>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</si>
  <si>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</si>
  <si>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</si>
  <si>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</si>
  <si>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</si>
  <si>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</si>
  <si>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</si>
  <si>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</si>
  <si>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</si>
  <si>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</si>
  <si>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</si>
  <si>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</si>
  <si>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</si>
  <si>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</si>
  <si>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</si>
  <si>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</si>
  <si>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</si>
  <si>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</si>
  <si>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</si>
  <si>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</si>
  <si>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</si>
  <si>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</si>
  <si>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</si>
  <si>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</si>
  <si>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</si>
  <si>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</si>
  <si>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</si>
  <si>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</si>
  <si>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</si>
  <si>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</si>
  <si>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</si>
  <si>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</si>
  <si>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</si>
  <si>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</si>
  <si>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</si>
  <si>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</si>
  <si>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</si>
  <si>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</si>
  <si>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</si>
  <si>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</si>
  <si>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</si>
  <si>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</si>
  <si>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</si>
  <si>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</si>
  <si>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</si>
  <si>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</si>
  <si>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</si>
  <si>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</si>
  <si>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</si>
  <si>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</si>
  <si>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</si>
  <si>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</si>
  <si>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</si>
  <si>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</si>
  <si>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</si>
  <si>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</si>
  <si>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</si>
  <si>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</si>
  <si>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</si>
  <si>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</si>
  <si>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</si>
  <si>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</si>
  <si>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</si>
  <si>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</si>
  <si>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</si>
  <si>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</si>
  <si>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</si>
  <si>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</si>
  <si>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</si>
  <si>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</si>
  <si>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</si>
  <si>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</si>
  <si>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</si>
  <si>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</si>
  <si>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</si>
  <si>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</si>
  <si>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</si>
  <si>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</si>
  <si>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</si>
  <si>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</si>
  <si>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</si>
  <si>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</si>
  <si>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</si>
  <si>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</si>
  <si>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</si>
  <si>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</si>
  <si>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</si>
  <si>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</si>
  <si>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</si>
  <si>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</si>
  <si>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</si>
  <si>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</si>
  <si>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</si>
  <si>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</si>
  <si>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</si>
  <si>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</si>
  <si>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</si>
  <si>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</si>
  <si>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</si>
  <si>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</si>
  <si>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</si>
  <si>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</si>
  <si>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</si>
  <si>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</si>
  <si>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</si>
  <si>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</si>
  <si>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</si>
  <si>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</si>
  <si>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</si>
  <si>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</si>
  <si>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</si>
  <si>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</si>
  <si>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</si>
  <si>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</si>
  <si>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</si>
  <si>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</si>
  <si>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</si>
  <si>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</si>
  <si>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</si>
  <si>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</si>
  <si>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</si>
  <si>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</si>
  <si>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</si>
  <si>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</si>
  <si>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</si>
  <si>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</si>
  <si>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</si>
  <si>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</si>
  <si>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</si>
  <si>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</si>
  <si>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</si>
  <si>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</si>
  <si>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</si>
  <si>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</si>
  <si>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</si>
  <si>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</si>
  <si>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</si>
  <si>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</si>
  <si>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</si>
  <si>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</si>
  <si>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</si>
  <si>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</si>
  <si>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</si>
  <si>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</si>
  <si>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</si>
  <si>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</si>
  <si>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</si>
  <si>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</si>
  <si>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</si>
  <si>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</si>
  <si>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</si>
  <si>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</si>
  <si>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</si>
  <si>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</si>
  <si>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</si>
  <si>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</si>
  <si>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</si>
  <si>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</si>
  <si>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</si>
  <si>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</si>
  <si>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</si>
  <si>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</si>
  <si>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</si>
  <si>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</si>
  <si>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</si>
  <si>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</si>
  <si>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</si>
  <si>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</si>
  <si>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</si>
  <si>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</si>
  <si>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</si>
  <si>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</si>
  <si>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</si>
  <si>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</si>
  <si>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</si>
  <si>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</si>
  <si>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</si>
  <si>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</si>
  <si>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</si>
  <si>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</si>
  <si>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</si>
  <si>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</si>
  <si>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</si>
  <si>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</si>
  <si>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</si>
  <si>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</si>
  <si>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</si>
  <si>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</si>
  <si>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</si>
  <si>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</si>
  <si>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</si>
  <si>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</si>
  <si>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</si>
  <si>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</si>
  <si>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</si>
  <si>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</si>
  <si>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</si>
  <si>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</si>
  <si>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</si>
  <si>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</si>
  <si>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</si>
  <si>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</si>
  <si>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</si>
  <si>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</si>
  <si>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</si>
  <si>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</si>
  <si>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</si>
  <si>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</si>
  <si>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</si>
  <si>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</si>
  <si>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</si>
  <si>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</si>
  <si>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</si>
  <si>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</si>
  <si>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</si>
  <si>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</si>
  <si>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</si>
  <si>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</si>
  <si>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</si>
  <si>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</si>
  <si>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</si>
  <si>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</si>
  <si>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</si>
  <si>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</si>
  <si>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</si>
  <si>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</si>
  <si>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</si>
  <si>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</si>
  <si>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</si>
  <si>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</si>
  <si>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</si>
  <si>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</si>
  <si>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</si>
  <si>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</si>
  <si>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</si>
  <si>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</si>
  <si>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</si>
  <si>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</si>
  <si>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</si>
  <si>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</si>
  <si>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</si>
  <si>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</si>
  <si>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</si>
  <si>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</si>
  <si>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</si>
  <si>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</si>
  <si>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</si>
  <si>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</si>
  <si>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</si>
  <si>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</si>
  <si>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</si>
  <si>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</si>
  <si>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</si>
  <si>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</si>
  <si>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</si>
  <si>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</si>
  <si>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</si>
  <si>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</si>
  <si>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</si>
  <si>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</si>
  <si>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</si>
  <si>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</si>
  <si>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</si>
  <si>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</si>
  <si>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</si>
  <si>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</si>
  <si>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</si>
  <si>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</si>
  <si>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</si>
  <si>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</si>
  <si>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</si>
  <si>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</si>
  <si>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</si>
  <si>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</si>
  <si>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</si>
  <si>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</si>
  <si>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</si>
  <si>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</si>
  <si>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</si>
  <si>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</si>
  <si>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</si>
  <si>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</si>
  <si>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</si>
  <si>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</si>
  <si>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</si>
  <si>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</si>
  <si>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</si>
  <si>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</si>
  <si>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</si>
  <si>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</si>
  <si>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</si>
  <si>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</si>
  <si>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</si>
  <si>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</si>
  <si>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</si>
  <si>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</si>
  <si>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</si>
  <si>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</si>
  <si>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</si>
  <si>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</si>
  <si>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</si>
  <si>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</si>
  <si>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</si>
  <si>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</si>
  <si>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</si>
  <si>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</si>
  <si>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</si>
  <si>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</si>
  <si>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</si>
  <si>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</si>
  <si>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</si>
  <si>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</si>
  <si>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</si>
  <si>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</si>
  <si>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</si>
  <si>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</si>
  <si>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</si>
  <si>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</si>
  <si>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</si>
  <si>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</si>
  <si>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</si>
  <si>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</si>
  <si>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</si>
  <si>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</si>
  <si>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</si>
  <si>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</si>
  <si>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</si>
  <si>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</si>
  <si>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</si>
  <si>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</si>
  <si>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</si>
  <si>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</si>
  <si>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</si>
  <si>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</si>
  <si>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</si>
  <si>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</si>
  <si>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</si>
  <si>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</si>
  <si>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</si>
  <si>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</si>
  <si>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</si>
  <si>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</si>
  <si>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</si>
  <si>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</si>
  <si>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</si>
  <si>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</si>
  <si>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</si>
  <si>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</si>
  <si>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</si>
  <si>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</si>
  <si>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</si>
  <si>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</si>
  <si>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</si>
  <si>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</si>
  <si>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</si>
  <si>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</si>
  <si>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</si>
  <si>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</si>
  <si>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</si>
  <si>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</si>
  <si>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</si>
  <si>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</si>
  <si>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</si>
  <si>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</si>
  <si>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</si>
  <si>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</si>
  <si>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</si>
  <si>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</si>
  <si>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</si>
  <si>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</si>
  <si>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</si>
  <si>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</si>
  <si>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</si>
  <si>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</si>
  <si>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</si>
  <si>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</si>
  <si>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</si>
  <si>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</si>
  <si>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</si>
  <si>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</si>
  <si>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</si>
  <si>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</si>
  <si>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</si>
  <si>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</si>
  <si>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</si>
  <si>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</si>
  <si>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</si>
  <si>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</si>
  <si>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</si>
  <si>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</si>
  <si>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</si>
  <si>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</si>
  <si>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</si>
  <si>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</si>
  <si>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</si>
  <si>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</si>
  <si>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</si>
  <si>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</si>
  <si>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</si>
  <si>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</si>
  <si>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</si>
  <si>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</si>
  <si>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</si>
  <si>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</si>
  <si>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</si>
  <si>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</si>
  <si>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</si>
  <si>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</si>
  <si>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</si>
  <si>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</si>
  <si>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</si>
  <si>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</si>
  <si>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</si>
  <si>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</si>
  <si>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</si>
  <si>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</si>
  <si>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</si>
  <si>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</si>
  <si>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</si>
  <si>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</si>
  <si>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</si>
  <si>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</si>
  <si>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</si>
  <si>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</si>
  <si>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</si>
  <si>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</si>
  <si>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</si>
  <si>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</si>
  <si>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</si>
  <si>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</si>
  <si>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</si>
  <si>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</si>
  <si>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</si>
  <si>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</si>
  <si>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</si>
  <si>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</si>
  <si>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</si>
  <si>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</si>
  <si>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</si>
  <si>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</si>
  <si>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</si>
  <si>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</si>
  <si>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</si>
  <si>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</si>
  <si>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</si>
  <si>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</si>
  <si>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</si>
  <si>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</si>
  <si>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</si>
  <si>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</si>
  <si>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</si>
  <si>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</si>
  <si>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</si>
  <si>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</si>
  <si>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</si>
  <si>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</si>
  <si>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</si>
  <si>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</si>
  <si>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</si>
  <si>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</si>
  <si>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</si>
  <si>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</si>
  <si>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</si>
  <si>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</si>
  <si>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</si>
  <si>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</si>
  <si>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</si>
  <si>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</si>
  <si>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</si>
  <si>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</si>
  <si>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</si>
  <si>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</si>
  <si>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</si>
  <si>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</si>
  <si>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</si>
  <si>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</si>
  <si>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</si>
  <si>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</si>
  <si>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</si>
  <si>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</si>
  <si>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</si>
  <si>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</si>
  <si>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</si>
  <si>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</si>
  <si>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</si>
  <si>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</si>
  <si>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</si>
  <si>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</si>
  <si>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</si>
  <si>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</si>
  <si>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</si>
  <si>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</si>
  <si>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</si>
  <si>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</si>
  <si>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</si>
  <si>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</si>
  <si>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</si>
  <si>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</si>
  <si>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</si>
  <si>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</si>
  <si>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</si>
  <si>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</si>
  <si>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</si>
  <si>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</si>
  <si>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</si>
  <si>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</si>
  <si>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</si>
  <si>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</si>
  <si>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</si>
  <si>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</si>
  <si>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</si>
  <si>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</si>
  <si>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</si>
  <si>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</si>
  <si>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</si>
  <si>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</si>
  <si>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</si>
  <si>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</si>
  <si>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</si>
  <si>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</si>
  <si>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</si>
  <si>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</si>
  <si>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</si>
  <si>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</si>
  <si>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</si>
  <si>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</si>
  <si>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</si>
  <si>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</si>
  <si>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</si>
  <si>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</si>
  <si>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</si>
  <si>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</si>
  <si>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</si>
  <si>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</si>
  <si>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</si>
  <si>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</si>
  <si>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</si>
  <si>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</si>
  <si>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</si>
  <si>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</si>
  <si>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</si>
  <si>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</si>
  <si>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</si>
  <si>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</si>
  <si>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</si>
  <si>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</si>
  <si>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</si>
  <si>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</si>
  <si>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</si>
  <si>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</si>
  <si>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</si>
  <si>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</si>
  <si>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</si>
  <si>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</si>
  <si>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</si>
  <si>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</si>
  <si>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</si>
  <si>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</si>
  <si>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</si>
  <si>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</si>
  <si>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</si>
  <si>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</si>
  <si>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</si>
  <si>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</si>
  <si>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</si>
  <si>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</si>
  <si>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</si>
  <si>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</si>
  <si>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</si>
  <si>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</si>
  <si>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</si>
  <si>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</si>
  <si>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</si>
  <si>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</si>
  <si>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</si>
  <si>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</si>
  <si>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</si>
  <si>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</si>
  <si>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</si>
  <si>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</si>
  <si>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</si>
  <si>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</si>
  <si>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</si>
  <si>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</si>
  <si>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</si>
  <si>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</si>
  <si>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</si>
  <si>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</si>
  <si>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</si>
  <si>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</si>
  <si>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</si>
  <si>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</si>
  <si>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</si>
  <si>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</si>
  <si>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</si>
  <si>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</si>
  <si>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</si>
  <si>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</si>
  <si>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</si>
  <si>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</si>
  <si>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</si>
  <si>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</si>
  <si>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</si>
  <si>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</si>
  <si>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</si>
  <si>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</si>
  <si>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</si>
  <si>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</si>
  <si>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</si>
  <si>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</si>
  <si>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</si>
  <si>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</si>
  <si>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</si>
  <si>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</si>
  <si>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</si>
  <si>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</si>
  <si>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</si>
  <si>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</si>
  <si>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</si>
  <si>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</si>
  <si>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</si>
  <si>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</si>
  <si>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</si>
  <si>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</si>
  <si>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</si>
  <si>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</si>
  <si>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</si>
  <si>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</si>
  <si>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</si>
  <si>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</si>
  <si>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</si>
  <si>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</si>
  <si>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</si>
  <si>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</si>
  <si>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</si>
  <si>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</si>
  <si>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</si>
  <si>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</si>
  <si>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</si>
  <si>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</si>
  <si>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</si>
  <si>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</si>
  <si>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</si>
  <si>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</si>
  <si>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</si>
  <si>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</si>
  <si>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</si>
  <si>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</si>
  <si>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</si>
  <si>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</si>
  <si>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</si>
  <si>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</si>
  <si>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</si>
  <si>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</si>
  <si>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</si>
  <si>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</si>
  <si>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</si>
  <si>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</si>
  <si>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</si>
  <si>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</si>
  <si>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</si>
  <si>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</si>
  <si>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</si>
  <si>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</si>
  <si>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</si>
  <si>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</si>
  <si>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</si>
  <si>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</si>
  <si>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</si>
  <si>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</si>
  <si>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</si>
  <si>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</si>
  <si>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</si>
  <si>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</si>
  <si>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</si>
  <si>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</si>
  <si>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</si>
  <si>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</si>
  <si>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</si>
  <si>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</si>
  <si>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</si>
  <si>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</si>
  <si>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</si>
  <si>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</si>
  <si>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</si>
  <si>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</si>
  <si>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</si>
  <si>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</si>
  <si>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</si>
  <si>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</si>
  <si>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</si>
  <si>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</si>
  <si>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</si>
  <si>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</si>
  <si>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</si>
  <si>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</si>
  <si>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</si>
  <si>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</si>
  <si>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</si>
  <si>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</si>
  <si>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</si>
  <si>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</si>
  <si>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</si>
  <si>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</si>
  <si>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</si>
  <si>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</si>
  <si>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</si>
  <si>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</si>
  <si>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</si>
  <si>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</si>
  <si>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</si>
  <si>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</si>
  <si>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</si>
  <si>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</si>
  <si>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</si>
  <si>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</si>
  <si>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</si>
  <si>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</si>
  <si>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</si>
  <si>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</si>
  <si>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</si>
  <si>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</si>
  <si>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</si>
  <si>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</si>
  <si>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</si>
  <si>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</si>
  <si>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</si>
  <si>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</si>
  <si>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</si>
  <si>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</si>
  <si>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</si>
  <si>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</si>
  <si>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</si>
  <si>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</si>
  <si>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</si>
  <si>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</si>
  <si>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</si>
  <si>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</si>
  <si>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</si>
  <si>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</si>
  <si>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</si>
  <si>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</si>
  <si>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</si>
  <si>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</si>
  <si>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</si>
  <si>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</si>
  <si>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</si>
  <si>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</si>
  <si>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</si>
  <si>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</si>
  <si>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</si>
  <si>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</si>
  <si>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</si>
  <si>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</si>
  <si>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</si>
  <si>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</si>
  <si>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</si>
  <si>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</si>
  <si>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</si>
  <si>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</si>
  <si>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</si>
  <si>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</si>
  <si>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</si>
  <si>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</si>
  <si>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</si>
  <si>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</si>
  <si>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</si>
  <si>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</si>
  <si>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</si>
  <si>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</si>
  <si>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</si>
  <si>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</si>
  <si>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</si>
  <si>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</si>
  <si>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</si>
  <si>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</si>
  <si>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</si>
  <si>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</si>
  <si>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</si>
  <si>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</si>
  <si>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</si>
  <si>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</si>
  <si>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</si>
  <si>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</si>
  <si>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</si>
  <si>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</si>
  <si>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</si>
  <si>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</si>
  <si>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</si>
  <si>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</si>
  <si>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</si>
  <si>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</si>
  <si>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</si>
  <si>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</si>
  <si>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</si>
  <si>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</si>
  <si>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</si>
  <si>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</si>
  <si>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</si>
  <si>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</si>
  <si>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</si>
  <si>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</si>
  <si>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</si>
  <si>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</si>
  <si>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</si>
  <si>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</si>
  <si>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</si>
  <si>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</si>
  <si>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</si>
  <si>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</si>
  <si>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</si>
  <si>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</si>
  <si>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</si>
  <si>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</si>
  <si>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</si>
  <si>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</si>
  <si>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</si>
  <si>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</si>
  <si>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</si>
  <si>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</si>
  <si>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</si>
  <si>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</si>
  <si>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</si>
  <si>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</si>
  <si>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</si>
  <si>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</si>
  <si>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</si>
  <si>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</si>
  <si>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</si>
  <si>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</si>
  <si>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</si>
  <si>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</si>
  <si>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</si>
  <si>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</si>
  <si>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</si>
  <si>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</si>
  <si>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</si>
  <si>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</si>
  <si>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</si>
  <si>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</si>
  <si>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</si>
  <si>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</si>
  <si>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</si>
  <si>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</si>
  <si>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</si>
  <si>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</si>
  <si>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</si>
  <si>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</si>
  <si>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</si>
  <si>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</si>
  <si>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</si>
  <si>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</si>
  <si>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</si>
  <si>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</si>
  <si>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</si>
  <si>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</si>
  <si>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</si>
  <si>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</si>
  <si>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</si>
  <si>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</si>
  <si>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</si>
  <si>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</si>
  <si>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</si>
  <si>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</si>
  <si>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</si>
  <si>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</si>
  <si>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</si>
  <si>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</si>
  <si>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</si>
  <si>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</si>
  <si>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</si>
  <si>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</si>
  <si>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</si>
  <si>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</si>
  <si>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</si>
  <si>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</si>
  <si>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</si>
  <si>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</si>
  <si>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</si>
  <si>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</si>
  <si>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</si>
  <si>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</si>
  <si>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</si>
  <si>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</si>
  <si>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</si>
  <si>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</si>
  <si>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</si>
  <si>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</si>
  <si>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</si>
  <si>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</si>
  <si>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</si>
  <si>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</si>
  <si>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</si>
  <si>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</si>
  <si>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</si>
  <si>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</si>
  <si>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</si>
  <si>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</si>
  <si>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</si>
  <si>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</si>
  <si>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</si>
  <si>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</si>
  <si>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</si>
  <si>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</si>
  <si>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</si>
  <si>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</si>
  <si>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</si>
  <si>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</si>
  <si>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</si>
  <si>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</si>
  <si>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</si>
  <si>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</si>
  <si>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</si>
  <si>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</si>
  <si>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</si>
  <si>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</si>
  <si>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</si>
  <si>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</si>
  <si>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</si>
  <si>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</si>
  <si>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</si>
  <si>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</si>
  <si>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</si>
  <si>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</si>
  <si>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</si>
  <si>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</si>
  <si>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</si>
  <si>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</si>
  <si>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</si>
  <si>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</si>
  <si>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</si>
  <si>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</si>
  <si>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</si>
  <si>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</si>
  <si>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</si>
  <si>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</si>
  <si>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</si>
  <si>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</si>
  <si>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</si>
  <si>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</si>
  <si>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</si>
  <si>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</si>
  <si>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</si>
  <si>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</si>
  <si>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</si>
  <si>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</si>
  <si>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</si>
  <si>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</si>
  <si>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</si>
  <si>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</si>
  <si>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</si>
  <si>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</si>
  <si>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</si>
  <si>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</si>
  <si>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</si>
  <si>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</si>
  <si>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</si>
  <si>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</si>
  <si>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</si>
  <si>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</si>
  <si>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</si>
  <si>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</si>
  <si>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</si>
  <si>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</si>
  <si>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</si>
  <si>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</si>
  <si>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</si>
  <si>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</si>
  <si>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</si>
  <si>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</si>
  <si>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</si>
  <si>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</si>
  <si>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</si>
  <si>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</si>
  <si>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</si>
  <si>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</si>
  <si>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</si>
  <si>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</si>
  <si>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</si>
  <si>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</si>
  <si>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</si>
  <si>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</si>
  <si>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</si>
  <si>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</si>
  <si>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</si>
  <si>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</si>
  <si>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</si>
  <si>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</si>
  <si>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</si>
  <si>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</si>
  <si>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</si>
  <si>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</si>
  <si>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</si>
  <si>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</si>
  <si>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</si>
  <si>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</si>
  <si>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</si>
  <si>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</si>
  <si>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</si>
  <si>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</si>
  <si>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</si>
  <si>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</si>
  <si>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</si>
  <si>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</si>
  <si>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</si>
  <si>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</si>
  <si>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</si>
  <si>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</si>
  <si>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</si>
  <si>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</si>
  <si>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</si>
  <si>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</si>
  <si>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</si>
  <si>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</si>
  <si>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</si>
  <si>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</si>
  <si>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</si>
  <si>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</si>
  <si>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</si>
  <si>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</si>
  <si>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</si>
  <si>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</si>
  <si>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</si>
  <si>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</si>
  <si>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</si>
  <si>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</si>
  <si>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</si>
  <si>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</si>
  <si>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</si>
  <si>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</si>
  <si>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</si>
  <si>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</si>
  <si>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</si>
  <si>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</si>
  <si>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</si>
  <si>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</si>
  <si>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</si>
  <si>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</si>
  <si>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</si>
  <si>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</si>
  <si>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</si>
  <si>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</si>
  <si>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</si>
  <si>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</si>
  <si>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</si>
  <si>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</si>
  <si>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</si>
  <si>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</si>
  <si>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</si>
  <si>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</si>
  <si>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</si>
  <si>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</si>
  <si>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</si>
  <si>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</si>
  <si>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</si>
  <si>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</si>
  <si>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</si>
  <si>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</si>
  <si>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</si>
  <si>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</si>
  <si>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</si>
  <si>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</si>
  <si>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</si>
  <si>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</si>
  <si>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</si>
  <si>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</si>
  <si>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</si>
  <si>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</si>
  <si>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</si>
  <si>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</si>
  <si>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</si>
  <si>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</si>
  <si>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</si>
  <si>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</si>
  <si>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</si>
  <si>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</si>
  <si>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</si>
  <si>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</si>
  <si>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</si>
  <si>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</si>
  <si>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</si>
  <si>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</si>
  <si>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</si>
  <si>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</si>
  <si>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</si>
  <si>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</si>
  <si>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</si>
  <si>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</si>
  <si>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</si>
  <si>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</si>
  <si>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</si>
  <si>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</si>
  <si>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</si>
  <si>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</si>
  <si>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</si>
  <si>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</si>
  <si>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</si>
  <si>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</si>
  <si>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</si>
  <si>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</si>
  <si>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</si>
  <si>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</si>
  <si>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</si>
  <si>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</si>
  <si>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</si>
  <si>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</si>
  <si>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</si>
  <si>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</si>
  <si>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</si>
  <si>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</si>
  <si>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</si>
  <si>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</si>
  <si>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</si>
  <si>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</si>
  <si>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</si>
  <si>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</si>
  <si>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</si>
  <si>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</si>
  <si>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</si>
  <si>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</si>
  <si>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</si>
  <si>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</si>
  <si>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</si>
  <si>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</si>
  <si>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</si>
  <si>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</si>
  <si>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</si>
  <si>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</si>
  <si>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</si>
  <si>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</si>
  <si>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</si>
  <si>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</si>
  <si>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</si>
  <si>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</si>
  <si>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</si>
  <si>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</si>
  <si>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</si>
  <si>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</si>
  <si>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</si>
  <si>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</si>
  <si>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</si>
  <si>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</si>
  <si>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</si>
  <si>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</si>
  <si>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</si>
  <si>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</si>
  <si>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</si>
  <si>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</si>
  <si>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</si>
  <si>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</si>
  <si>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</si>
  <si>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</si>
  <si>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</si>
  <si>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</si>
  <si>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</si>
  <si>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</si>
  <si>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</si>
  <si>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</si>
  <si>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</si>
  <si>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</si>
  <si>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</si>
  <si>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</si>
  <si>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</si>
  <si>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</si>
  <si>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</si>
  <si>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</si>
  <si>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</si>
  <si>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</si>
  <si>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</si>
  <si>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</si>
  <si>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</si>
  <si>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</si>
  <si>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</si>
  <si>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</si>
  <si>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</si>
  <si>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</si>
  <si>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</si>
  <si>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</si>
  <si>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</si>
  <si>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</si>
  <si>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</si>
  <si>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</si>
  <si>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</si>
  <si>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</si>
  <si>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</si>
  <si>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</si>
  <si>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</si>
  <si>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</si>
  <si>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</si>
  <si>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</si>
  <si>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</si>
  <si>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</si>
  <si>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</si>
  <si>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</si>
  <si>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</si>
  <si>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</si>
  <si>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</si>
  <si>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</si>
  <si>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</si>
  <si>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</si>
  <si>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</si>
  <si>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</si>
  <si>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</si>
  <si>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</si>
  <si>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</si>
  <si>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</si>
  <si>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</si>
  <si>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</si>
  <si>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</si>
  <si>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</si>
  <si>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</si>
  <si>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</si>
  <si>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</si>
  <si>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</si>
  <si>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</si>
  <si>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</si>
  <si>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</si>
  <si>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</si>
  <si>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</si>
  <si>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</si>
  <si>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</si>
  <si>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</si>
  <si>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</si>
  <si>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</si>
  <si>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</si>
  <si>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</si>
  <si>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</si>
  <si>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</si>
  <si>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</si>
  <si>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</si>
  <si>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</si>
  <si>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</si>
  <si>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</si>
  <si>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</si>
  <si>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</si>
  <si>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</si>
  <si>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</si>
  <si>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</si>
  <si>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</si>
  <si>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</si>
  <si>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</si>
  <si>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</si>
  <si>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</si>
  <si>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</si>
  <si>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</si>
  <si>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</si>
  <si>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</si>
  <si>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</si>
  <si>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</si>
  <si>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</si>
  <si>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</si>
  <si>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</si>
  <si>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</si>
  <si>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</si>
  <si>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</si>
  <si>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</si>
  <si>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</si>
  <si>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</si>
  <si>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</si>
  <si>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</si>
  <si>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</si>
  <si>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</si>
  <si>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</si>
  <si>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</si>
  <si>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</si>
  <si>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</si>
  <si>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</si>
  <si>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</si>
  <si>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</si>
  <si>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</si>
  <si>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</si>
  <si>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</si>
  <si>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</si>
  <si>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</si>
  <si>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</si>
  <si>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</si>
  <si>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</si>
  <si>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</si>
  <si>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</si>
  <si>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</si>
  <si>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</si>
  <si>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</si>
  <si>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</si>
  <si>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</si>
  <si>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</si>
  <si>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</si>
  <si>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</si>
  <si>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</si>
  <si>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</si>
  <si>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</si>
  <si>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</si>
  <si>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</si>
  <si>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</si>
  <si>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</si>
  <si>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</si>
  <si>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</si>
  <si>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</si>
  <si>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</si>
  <si>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</si>
  <si>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</si>
  <si>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</si>
  <si>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</si>
  <si>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</si>
  <si>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</si>
  <si>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</si>
  <si>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</si>
  <si>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</si>
  <si>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</si>
  <si>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</si>
  <si>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</si>
  <si>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</si>
  <si>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</si>
  <si>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</si>
  <si>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</si>
  <si>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</si>
  <si>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</si>
  <si>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</si>
  <si>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</si>
  <si>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</si>
  <si>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</si>
  <si>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</si>
  <si>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</si>
  <si>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</si>
  <si>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</si>
  <si>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</si>
  <si>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</si>
  <si>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</si>
  <si>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</si>
  <si>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</si>
  <si>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</si>
  <si>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</si>
  <si>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</si>
  <si>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</si>
  <si>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</si>
  <si>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</si>
  <si>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</si>
  <si>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</si>
  <si>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</si>
  <si>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</si>
  <si>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</si>
  <si>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</si>
  <si>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</si>
  <si>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</si>
  <si>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</si>
  <si>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</si>
  <si>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</si>
  <si>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</si>
  <si>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</si>
  <si>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</si>
  <si>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</si>
  <si>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</si>
  <si>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</si>
  <si>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</si>
  <si>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</si>
  <si>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</si>
  <si>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</si>
  <si>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</si>
  <si>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</si>
  <si>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</si>
  <si>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</si>
  <si>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</si>
  <si>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</si>
  <si>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</si>
  <si>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</si>
  <si>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</si>
  <si>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</si>
  <si>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</si>
  <si>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</si>
  <si>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</si>
  <si>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</si>
  <si>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</si>
  <si>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</si>
  <si>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</si>
  <si>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</si>
  <si>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</si>
  <si>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</si>
  <si>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</si>
  <si>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</si>
  <si>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</si>
  <si>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</si>
  <si>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</si>
  <si>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</si>
  <si>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</si>
  <si>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</si>
  <si>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</si>
  <si>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</si>
  <si>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</si>
  <si>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</si>
  <si>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</si>
  <si>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</si>
  <si>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</si>
  <si>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</si>
  <si>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</si>
  <si>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</si>
  <si>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</si>
  <si>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</si>
  <si>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</si>
  <si>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</si>
  <si>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</si>
  <si>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</si>
  <si>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</si>
  <si>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</si>
  <si>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</si>
  <si>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</si>
  <si>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</si>
  <si>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</si>
  <si>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</si>
  <si>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</si>
  <si>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</si>
  <si>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</si>
  <si>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</si>
  <si>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</si>
  <si>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</si>
  <si>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</si>
  <si>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</si>
  <si>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</si>
  <si>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</si>
  <si>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</si>
  <si>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</si>
  <si>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</si>
  <si>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</si>
  <si>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</si>
  <si>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</si>
  <si>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</si>
  <si>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</si>
  <si>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</si>
  <si>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</si>
  <si>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</si>
  <si>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</si>
  <si>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</si>
  <si>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</si>
  <si>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</si>
  <si>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</si>
  <si>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</si>
  <si>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</si>
  <si>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</si>
  <si>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</si>
  <si>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</si>
  <si>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</si>
  <si>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</si>
  <si>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</si>
  <si>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</si>
  <si>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</si>
  <si>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</si>
  <si>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</si>
  <si>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</si>
  <si>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</si>
  <si>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</si>
  <si>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</si>
  <si>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</si>
  <si>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</si>
  <si>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</si>
  <si>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</si>
  <si>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</si>
  <si>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</si>
  <si>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</si>
  <si>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</si>
  <si>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</si>
  <si>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</si>
  <si>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</si>
  <si>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</si>
  <si>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</si>
  <si>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</si>
  <si>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</si>
  <si>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</si>
  <si>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</si>
  <si>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</si>
  <si>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</si>
  <si>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</si>
  <si>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</si>
  <si>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</si>
  <si>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</si>
  <si>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</si>
  <si>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</si>
  <si>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</si>
  <si>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</si>
  <si>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</si>
  <si>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</si>
  <si>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</si>
  <si>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</si>
  <si>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</si>
  <si>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</si>
  <si>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</si>
  <si>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</si>
  <si>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</si>
  <si>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</si>
  <si>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</si>
  <si>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</si>
  <si>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</si>
  <si>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</si>
  <si>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</si>
  <si>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</si>
  <si>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</si>
  <si>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</si>
  <si>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</si>
  <si>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</si>
  <si>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</si>
  <si>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</si>
  <si>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</si>
  <si>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</si>
  <si>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</si>
  <si>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</si>
  <si>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</si>
  <si>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</si>
  <si>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</si>
  <si>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</si>
  <si>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</si>
  <si>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</si>
  <si>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</si>
  <si>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</si>
  <si>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</si>
  <si>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</si>
  <si>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</si>
  <si>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</si>
  <si>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</si>
  <si>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</si>
  <si>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</si>
  <si>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</si>
  <si>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</si>
  <si>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</si>
  <si>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</si>
  <si>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</si>
  <si>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</si>
  <si>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</si>
  <si>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</si>
  <si>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</si>
  <si>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</si>
  <si>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</si>
  <si>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</si>
  <si>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</si>
  <si>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</si>
  <si>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</si>
  <si>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</si>
  <si>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</si>
  <si>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</si>
  <si>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</si>
  <si>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</si>
  <si>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</si>
  <si>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</si>
  <si>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</si>
  <si>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</si>
  <si>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</si>
  <si>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</si>
  <si>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</si>
  <si>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</si>
  <si>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</si>
  <si>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</si>
  <si>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</si>
  <si>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</si>
  <si>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</si>
  <si>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</si>
  <si>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</si>
  <si>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</si>
  <si>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</si>
  <si>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</si>
  <si>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</si>
  <si>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</si>
  <si>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</si>
  <si>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</si>
  <si>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</si>
  <si>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</si>
  <si>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</si>
  <si>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</si>
  <si>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</si>
  <si>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</si>
  <si>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</si>
  <si>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</si>
  <si>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</si>
  <si>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</si>
  <si>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</si>
  <si>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</si>
  <si>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</si>
  <si>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</si>
  <si>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</si>
  <si>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</si>
  <si>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</si>
  <si>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</si>
  <si>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</si>
  <si>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</si>
  <si>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</si>
  <si>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</si>
  <si>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</si>
  <si>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</si>
  <si>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</si>
  <si>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</si>
  <si>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</si>
  <si>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</si>
  <si>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</si>
  <si>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</si>
  <si>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</si>
  <si>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</si>
  <si>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</si>
  <si>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</si>
  <si>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</si>
  <si>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</si>
  <si>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</si>
  <si>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</si>
  <si>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</si>
  <si>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</si>
  <si>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</si>
  <si>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</si>
  <si>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</si>
  <si>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</si>
  <si>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</si>
  <si>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</si>
  <si>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</si>
  <si>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</si>
  <si>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</si>
  <si>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</si>
  <si>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</si>
  <si>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</si>
  <si>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</si>
  <si>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</si>
  <si>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</si>
  <si>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</si>
  <si>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</si>
  <si>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</si>
  <si>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</si>
  <si>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</si>
  <si>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</si>
  <si>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</si>
  <si>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</si>
  <si>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</si>
  <si>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</si>
  <si>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</si>
  <si>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</si>
  <si>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</si>
  <si>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</si>
  <si>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</si>
  <si>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</si>
  <si>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</si>
  <si>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</si>
  <si>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</si>
  <si>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</si>
  <si>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</si>
  <si>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</si>
  <si>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</si>
  <si>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</si>
  <si>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</si>
  <si>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</si>
  <si>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</si>
  <si>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</si>
  <si>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</si>
  <si>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</si>
  <si>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</si>
  <si>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</si>
  <si>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</si>
  <si>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</si>
  <si>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</si>
  <si>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</si>
  <si>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</si>
  <si>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</si>
  <si>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</si>
  <si>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</si>
  <si>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</si>
  <si>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</si>
  <si>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</si>
  <si>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</si>
  <si>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</si>
  <si>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</si>
  <si>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</si>
  <si>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</si>
  <si>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</si>
  <si>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</si>
  <si>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</si>
  <si>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</si>
  <si>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</si>
  <si>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</si>
  <si>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</si>
  <si>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</si>
  <si>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</si>
  <si>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</si>
  <si>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</si>
  <si>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</si>
  <si>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</si>
  <si>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</si>
  <si>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</si>
  <si>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</si>
  <si>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</si>
  <si>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</si>
  <si>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</si>
  <si>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</si>
  <si>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</si>
  <si>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</si>
  <si>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</si>
  <si>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</si>
  <si>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</si>
  <si>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</si>
  <si>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</si>
  <si>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</si>
  <si>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</si>
  <si>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</si>
  <si>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</si>
  <si>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</si>
  <si>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</si>
  <si>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</si>
  <si>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</si>
  <si>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</si>
  <si>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</si>
  <si>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</si>
  <si>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</si>
  <si>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</si>
  <si>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</si>
  <si>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</si>
  <si>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</si>
  <si>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</si>
  <si>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</si>
  <si>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</si>
  <si>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</si>
  <si>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</si>
  <si>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</si>
  <si>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</si>
  <si>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</si>
  <si>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</si>
  <si>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</si>
  <si>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</si>
  <si>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</si>
  <si>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</si>
  <si>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</si>
  <si>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</si>
  <si>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</si>
  <si>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</si>
  <si>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</si>
  <si>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</si>
  <si>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</si>
  <si>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</si>
  <si>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</si>
  <si>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</si>
  <si>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</si>
  <si>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</si>
  <si>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</si>
  <si>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</si>
  <si>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</si>
  <si>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</si>
  <si>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</si>
  <si>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</si>
  <si>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</si>
  <si>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</si>
  <si>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</si>
  <si>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</si>
  <si>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</si>
  <si>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</si>
  <si>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</si>
  <si>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</si>
  <si>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</si>
  <si>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</si>
  <si>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</si>
  <si>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</si>
  <si>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</si>
  <si>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</si>
  <si>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</si>
  <si>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</si>
  <si>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</si>
  <si>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</si>
  <si>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</si>
  <si>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</si>
  <si>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</si>
  <si>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</si>
  <si>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</si>
  <si>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</si>
  <si>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</si>
  <si>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</si>
  <si>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</si>
  <si>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</si>
  <si>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</si>
  <si>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</si>
  <si>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</si>
  <si>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</si>
  <si>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</si>
  <si>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</si>
  <si>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</si>
  <si>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</si>
  <si>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</si>
  <si>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</si>
  <si>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</si>
  <si>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</si>
  <si>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</si>
  <si>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</si>
  <si>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</si>
  <si>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</si>
  <si>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</si>
  <si>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</si>
  <si>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</si>
  <si>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</si>
  <si>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</si>
  <si>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</si>
  <si>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</si>
  <si>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</si>
  <si>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</si>
  <si>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</si>
  <si>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</si>
  <si>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</si>
  <si>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</si>
  <si>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</si>
  <si>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</si>
  <si>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</si>
  <si>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</si>
  <si>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</si>
  <si>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</si>
  <si>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</si>
  <si>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</si>
  <si>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</si>
  <si>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</si>
  <si>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</si>
  <si>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</si>
  <si>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</si>
  <si>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</si>
  <si>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</si>
  <si>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</si>
  <si>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</si>
  <si>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</si>
  <si>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</si>
  <si>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</si>
  <si>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</si>
  <si>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</si>
  <si>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</si>
  <si>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</si>
  <si>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</si>
  <si>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</si>
  <si>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</si>
  <si>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</si>
  <si>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</si>
  <si>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</si>
  <si>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</si>
  <si>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</si>
  <si>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</si>
  <si>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</si>
  <si>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</si>
  <si>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</si>
  <si>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</si>
  <si>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</si>
  <si>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</si>
  <si>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</si>
  <si>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</si>
  <si>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</si>
  <si>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</si>
  <si>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</si>
  <si>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</si>
  <si>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</si>
  <si>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</si>
  <si>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</si>
  <si>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</si>
  <si>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</si>
  <si>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</si>
  <si>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</si>
  <si>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</si>
  <si>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</si>
  <si>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</si>
  <si>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</si>
  <si>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</si>
  <si>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</si>
  <si>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</si>
  <si>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</si>
  <si>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</si>
  <si>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</si>
  <si>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</si>
  <si>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</si>
  <si>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</si>
  <si>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</si>
  <si>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</si>
  <si>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</si>
  <si>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</si>
  <si>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</si>
  <si>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</si>
  <si>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</si>
  <si>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</si>
  <si>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</si>
  <si>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</si>
  <si>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</si>
  <si>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</si>
  <si>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</si>
  <si>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</si>
  <si>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</si>
  <si>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</si>
  <si>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</si>
  <si>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</si>
  <si>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</si>
  <si>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</si>
  <si>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</si>
  <si>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</si>
  <si>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</si>
  <si>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</si>
  <si>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</si>
  <si>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</si>
  <si>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</si>
  <si>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</si>
  <si>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</si>
  <si>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</si>
  <si>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</si>
  <si>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</si>
  <si>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</si>
  <si>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</si>
  <si>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</si>
  <si>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</si>
  <si>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</si>
  <si>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</si>
  <si>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</si>
  <si>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</si>
  <si>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</si>
  <si>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</si>
  <si>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</si>
  <si>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</si>
  <si>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</si>
  <si>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</si>
  <si>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</si>
  <si>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</si>
  <si>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</si>
  <si>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</si>
  <si>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</si>
  <si>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</si>
  <si>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</si>
  <si>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</si>
  <si>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</si>
  <si>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</si>
  <si>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</si>
  <si>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</si>
  <si>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</si>
  <si>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</si>
  <si>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</si>
  <si>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</si>
  <si>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</si>
  <si>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</si>
  <si>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</si>
  <si>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</si>
  <si>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</si>
  <si>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</si>
  <si>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</si>
  <si>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</si>
  <si>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</si>
  <si>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</si>
  <si>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</si>
  <si>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</si>
  <si>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</si>
  <si>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</si>
  <si>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</si>
  <si>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</si>
  <si>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</si>
  <si>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</si>
  <si>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</si>
  <si>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</si>
  <si>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</si>
  <si>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</si>
  <si>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</si>
  <si>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</si>
  <si>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</si>
  <si>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</si>
  <si>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</si>
  <si>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</si>
  <si>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</si>
  <si>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</si>
  <si>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</si>
  <si>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</si>
  <si>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</si>
  <si>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</si>
  <si>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</si>
  <si>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</si>
  <si>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</si>
  <si>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</si>
  <si>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</si>
  <si>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</si>
  <si>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</si>
  <si>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</si>
  <si>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</si>
  <si>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</si>
  <si>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</si>
  <si>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</si>
  <si>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</si>
  <si>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</si>
  <si>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</si>
  <si>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</si>
  <si>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</si>
  <si>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</si>
  <si>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</si>
  <si>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</si>
  <si>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</si>
  <si>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</si>
  <si>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</si>
  <si>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</si>
  <si>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</si>
  <si>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</si>
  <si>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</si>
  <si>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</si>
  <si>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</si>
  <si>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</si>
  <si>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</si>
  <si>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</si>
  <si>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</si>
  <si>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</si>
  <si>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</si>
  <si>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</si>
  <si>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</si>
  <si>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</si>
  <si>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</si>
  <si>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</si>
  <si>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</si>
  <si>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</si>
  <si>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</si>
  <si>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</si>
  <si>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</si>
  <si>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</si>
  <si>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</si>
  <si>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</si>
  <si>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</si>
  <si>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</si>
  <si>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</si>
  <si>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</si>
  <si>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</si>
  <si>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</si>
  <si>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</si>
  <si>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</si>
  <si>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</si>
  <si>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</si>
  <si>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</si>
  <si>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</si>
  <si>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</si>
  <si>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</si>
  <si>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</si>
  <si>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</si>
  <si>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</si>
  <si>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</si>
  <si>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</si>
  <si>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</si>
  <si>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</si>
  <si>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</si>
  <si>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</si>
  <si>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</si>
  <si>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</si>
  <si>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</si>
  <si>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</si>
  <si>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</si>
  <si>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</si>
  <si>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</si>
  <si>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</si>
  <si>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</si>
  <si>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</si>
  <si>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</si>
  <si>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</si>
  <si>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</si>
  <si>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</si>
  <si>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</si>
  <si>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</si>
  <si>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</si>
  <si>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</si>
  <si>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</si>
  <si>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</si>
  <si>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</si>
  <si>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</si>
  <si>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</si>
  <si>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</si>
  <si>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</si>
  <si>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</si>
  <si>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</si>
  <si>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</si>
  <si>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</si>
  <si>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</si>
  <si>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</si>
  <si>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</si>
  <si>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</si>
  <si>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</si>
  <si>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</si>
  <si>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</si>
  <si>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</si>
  <si>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</si>
  <si>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</si>
  <si>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</si>
  <si>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</si>
  <si>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</si>
  <si>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</si>
  <si>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</si>
  <si>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</si>
  <si>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</si>
  <si>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</si>
  <si>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</si>
  <si>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</si>
  <si>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</si>
  <si>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</si>
  <si>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</si>
  <si>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</si>
  <si>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</si>
  <si>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</si>
  <si>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</si>
  <si>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</si>
  <si>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</si>
  <si>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</si>
  <si>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</si>
  <si>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</si>
  <si>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</si>
  <si>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</si>
  <si>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</si>
  <si>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</si>
  <si>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</si>
  <si>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</si>
  <si>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</si>
  <si>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</si>
  <si>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</si>
  <si>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</si>
  <si>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</si>
  <si>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</si>
  <si>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</si>
  <si>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</si>
  <si>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</si>
  <si>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</si>
  <si>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</si>
  <si>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</si>
  <si>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</si>
  <si>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</si>
  <si>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</si>
  <si>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</si>
  <si>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</si>
  <si>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</si>
  <si>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</si>
  <si>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</si>
  <si>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</si>
  <si>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</si>
  <si>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</si>
  <si>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</si>
  <si>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</si>
  <si>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</si>
  <si>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</si>
  <si>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</si>
  <si>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</si>
  <si>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</si>
  <si>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</si>
  <si>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</si>
  <si>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</si>
  <si>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</si>
  <si>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</si>
  <si>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</si>
  <si>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</si>
  <si>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</si>
  <si>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</si>
  <si>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</si>
  <si>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</si>
  <si>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</si>
  <si>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</si>
  <si>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</si>
  <si>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</si>
  <si>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</si>
  <si>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</si>
  <si>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</si>
  <si>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</si>
  <si>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</si>
  <si>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</si>
  <si>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</si>
  <si>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</si>
  <si>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</si>
  <si>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</si>
  <si>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</si>
  <si>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</si>
  <si>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</si>
  <si>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</si>
  <si>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</si>
  <si>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</si>
  <si>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</si>
  <si>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</si>
  <si>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</si>
  <si>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</si>
  <si>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</si>
  <si>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</si>
  <si>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</si>
  <si>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</si>
  <si>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</si>
  <si>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</si>
  <si>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</si>
  <si>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</si>
  <si>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</si>
  <si>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</si>
  <si>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</si>
  <si>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</si>
  <si>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</si>
  <si>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</si>
  <si>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</si>
  <si>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</si>
  <si>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</si>
  <si>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</si>
  <si>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</si>
  <si>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</si>
  <si>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</si>
  <si>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</si>
  <si>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</si>
  <si>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</si>
  <si>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</si>
  <si>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</si>
  <si>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</si>
  <si>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</si>
  <si>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</si>
  <si>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</si>
  <si>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</si>
  <si>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</si>
  <si>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</si>
  <si>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</si>
  <si>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</si>
  <si>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</si>
  <si>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</si>
  <si>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</si>
  <si>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</si>
  <si>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</si>
  <si>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</si>
  <si>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</si>
  <si>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</si>
  <si>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</si>
  <si>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</si>
  <si>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</si>
  <si>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</si>
  <si>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</si>
  <si>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</si>
  <si>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</si>
  <si>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</si>
  <si>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</si>
  <si>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</si>
  <si>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</si>
  <si>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</si>
  <si>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</si>
  <si>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</si>
  <si>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</si>
  <si>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</si>
  <si>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</si>
  <si>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</si>
  <si>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</si>
  <si>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</si>
  <si>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</si>
  <si>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</si>
  <si>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</si>
  <si>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</si>
  <si>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</si>
  <si>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</si>
  <si>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</si>
  <si>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</si>
  <si>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</si>
  <si>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</si>
  <si>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</si>
  <si>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</si>
  <si>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</si>
  <si>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</si>
  <si>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</si>
  <si>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</si>
  <si>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</si>
  <si>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</si>
  <si>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</si>
  <si>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</si>
  <si>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</si>
  <si>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</si>
  <si>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</si>
  <si>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</si>
  <si>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</si>
  <si>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</si>
  <si>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</si>
  <si>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</si>
  <si>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</si>
  <si>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</si>
  <si>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</si>
  <si>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</si>
  <si>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</si>
  <si>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</si>
  <si>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</si>
  <si>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</si>
  <si>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</si>
  <si>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</si>
  <si>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</si>
  <si>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</si>
  <si>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</si>
  <si>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</si>
  <si>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</si>
  <si>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</si>
  <si>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</si>
  <si>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</si>
  <si>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</si>
  <si>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</si>
  <si>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</si>
  <si>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</si>
  <si>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</si>
  <si>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</si>
  <si>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</si>
  <si>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</si>
  <si>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</si>
  <si>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</si>
  <si>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</si>
  <si>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</si>
  <si>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</si>
  <si>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</si>
  <si>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</si>
  <si>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</si>
  <si>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</si>
  <si>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</si>
  <si>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</si>
  <si>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</si>
  <si>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</si>
  <si>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</si>
  <si>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</si>
  <si>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</si>
  <si>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</si>
  <si>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</si>
  <si>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</si>
  <si>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</si>
  <si>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</si>
  <si>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</si>
  <si>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</si>
  <si>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</si>
  <si>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</si>
  <si>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</si>
  <si>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</si>
  <si>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</si>
  <si>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</si>
  <si>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</si>
  <si>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</si>
  <si>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</si>
  <si>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</si>
  <si>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</si>
  <si>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</si>
  <si>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</si>
  <si>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</si>
  <si>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</si>
  <si>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</si>
  <si>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</si>
  <si>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</si>
  <si>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</si>
  <si>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</si>
  <si>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</si>
  <si>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</si>
  <si>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</si>
  <si>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</si>
  <si>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</si>
  <si>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</si>
  <si>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</si>
  <si>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</si>
  <si>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</si>
  <si>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</si>
  <si>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</si>
  <si>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</si>
  <si>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</si>
  <si>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</si>
  <si>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</si>
  <si>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</si>
  <si>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</si>
  <si>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</si>
  <si>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</si>
  <si>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</si>
  <si>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</si>
  <si>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</si>
  <si>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</si>
  <si>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</si>
  <si>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</si>
  <si>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</si>
  <si>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</si>
  <si>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</si>
  <si>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</si>
  <si>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</si>
  <si>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</si>
  <si>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</si>
  <si>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</si>
  <si>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</si>
  <si>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</si>
  <si>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</si>
  <si>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</si>
  <si>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</si>
  <si>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</si>
  <si>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</si>
  <si>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</si>
  <si>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</si>
  <si>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</si>
  <si>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</si>
  <si>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</si>
  <si>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</si>
  <si>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</si>
  <si>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</si>
  <si>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</si>
  <si>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</si>
  <si>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</si>
  <si>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</si>
  <si>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</si>
  <si>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</si>
  <si>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</si>
  <si>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</si>
  <si>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</si>
  <si>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</si>
  <si>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</si>
  <si>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</si>
  <si>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</si>
  <si>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</si>
  <si>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</si>
  <si>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</si>
  <si>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</si>
  <si>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</si>
  <si>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</si>
  <si>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</si>
  <si>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</si>
  <si>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</si>
  <si>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</si>
  <si>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</si>
  <si>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</si>
  <si>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</si>
  <si>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</si>
  <si>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</si>
  <si>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</si>
  <si>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</si>
  <si>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</si>
  <si>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</si>
  <si>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</si>
  <si>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</si>
  <si>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</si>
  <si>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</si>
  <si>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</si>
  <si>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</si>
  <si>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</si>
  <si>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</si>
  <si>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</si>
  <si>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</si>
  <si>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</si>
  <si>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</si>
  <si>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</si>
  <si>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</si>
  <si>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</si>
  <si>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</si>
  <si>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</si>
  <si>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</si>
  <si>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</si>
  <si>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</si>
  <si>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</si>
  <si>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</si>
  <si>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</si>
  <si>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</si>
  <si>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</si>
  <si>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</si>
  <si>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</si>
  <si>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</si>
  <si>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</si>
  <si>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</si>
  <si>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</si>
  <si>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</si>
  <si>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</si>
  <si>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</si>
  <si>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</si>
  <si>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</si>
  <si>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</si>
  <si>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</si>
  <si>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</si>
  <si>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</si>
  <si>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</si>
  <si>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</si>
  <si>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</si>
  <si>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</si>
  <si>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</si>
  <si>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</si>
  <si>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</si>
  <si>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</si>
  <si>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</si>
  <si>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</si>
  <si>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</si>
  <si>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</si>
  <si>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</si>
  <si>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</si>
  <si>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</si>
  <si>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</si>
  <si>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</si>
  <si>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</si>
  <si>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</si>
  <si>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</si>
  <si>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</si>
  <si>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</si>
  <si>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</si>
  <si>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</si>
  <si>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</si>
  <si>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</si>
  <si>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</si>
  <si>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</si>
  <si>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</si>
  <si>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</si>
  <si>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</si>
  <si>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</si>
  <si>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</si>
  <si>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</si>
  <si>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</si>
  <si>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</si>
  <si>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</si>
  <si>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</si>
  <si>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</si>
  <si>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</si>
  <si>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</si>
  <si>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</si>
  <si>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</si>
  <si>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</si>
  <si>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</si>
  <si>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</si>
  <si>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</si>
  <si>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</si>
  <si>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</si>
  <si>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</si>
  <si>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</si>
  <si>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</si>
  <si>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</si>
  <si>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</si>
  <si>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</si>
  <si>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</si>
  <si>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</si>
  <si>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</si>
  <si>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</si>
  <si>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</si>
  <si>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</si>
  <si>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</si>
  <si>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</si>
  <si>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</si>
  <si>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</si>
  <si>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</si>
  <si>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</si>
  <si>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</si>
  <si>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</si>
  <si>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</si>
  <si>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</si>
  <si>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</si>
  <si>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</si>
  <si>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</si>
  <si>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</si>
  <si>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</si>
  <si>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</si>
  <si>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</si>
  <si>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</si>
  <si>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</si>
  <si>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</si>
  <si>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</si>
  <si>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</si>
  <si>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</si>
  <si>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</si>
  <si>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</si>
  <si>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</si>
  <si>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</si>
  <si>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</si>
  <si>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</si>
  <si>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</si>
  <si>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</si>
  <si>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</si>
  <si>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</si>
  <si>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</si>
  <si>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</si>
  <si>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</si>
  <si>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</si>
  <si>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</si>
  <si>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</si>
  <si>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</si>
  <si>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</si>
  <si>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</si>
  <si>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</si>
  <si>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</si>
  <si>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</si>
  <si>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</si>
  <si>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</si>
  <si>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</si>
  <si>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</si>
  <si>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</si>
  <si>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</si>
  <si>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</si>
  <si>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</si>
  <si>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</si>
  <si>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</si>
  <si>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</si>
  <si>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</si>
  <si>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</si>
  <si>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</si>
  <si>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</si>
  <si>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</si>
  <si>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</si>
  <si>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</si>
  <si>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</si>
  <si>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</si>
  <si>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</si>
  <si>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</si>
  <si>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</si>
  <si>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</si>
  <si>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</si>
  <si>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</si>
  <si>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</si>
  <si>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</si>
  <si>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</si>
  <si>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</si>
  <si>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</si>
  <si>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</si>
  <si>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</si>
  <si>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</si>
  <si>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</si>
  <si>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</si>
  <si>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</si>
  <si>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</si>
  <si>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</si>
  <si>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</si>
  <si>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</si>
  <si>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</si>
  <si>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</si>
  <si>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</si>
  <si>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</si>
  <si>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</si>
  <si>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</si>
  <si>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</si>
  <si>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</si>
  <si>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</si>
  <si>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</si>
  <si>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</si>
  <si>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</si>
  <si>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</si>
  <si>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</si>
  <si>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</si>
  <si>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</si>
  <si>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</si>
  <si>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</si>
  <si>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</si>
  <si>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</si>
  <si>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</si>
  <si>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</si>
  <si>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</si>
  <si>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</si>
  <si>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</si>
  <si>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</si>
  <si>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</si>
  <si>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</si>
  <si>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</si>
  <si>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</si>
  <si>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</si>
  <si>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</si>
  <si>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</si>
  <si>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</si>
  <si>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</si>
  <si>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</si>
  <si>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</si>
  <si>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</si>
  <si>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</si>
  <si>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</si>
  <si>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</si>
  <si>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</si>
  <si>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</si>
  <si>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</si>
  <si>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</si>
  <si>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</si>
  <si>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</si>
  <si>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</si>
  <si>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</si>
  <si>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</si>
  <si>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</si>
  <si>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</si>
  <si>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</si>
  <si>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</si>
  <si>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</si>
  <si>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</si>
  <si>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</si>
  <si>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</si>
  <si>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</si>
  <si>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</si>
  <si>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</si>
  <si>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</si>
  <si>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</si>
  <si>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</si>
  <si>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</si>
  <si>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</si>
  <si>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</si>
  <si>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</si>
  <si>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</si>
  <si>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</si>
  <si>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</si>
  <si>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</si>
  <si>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</si>
  <si>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</si>
  <si>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</si>
  <si>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</si>
  <si>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</si>
  <si>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</si>
  <si>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</si>
  <si>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</si>
  <si>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</si>
  <si>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</si>
  <si>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</si>
  <si>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</si>
  <si>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</si>
  <si>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</si>
  <si>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</si>
  <si>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</si>
  <si>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</si>
  <si>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</si>
  <si>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</si>
  <si>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</si>
  <si>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</si>
  <si>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</si>
  <si>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</si>
  <si>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</si>
  <si>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</si>
  <si>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</si>
  <si>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</si>
  <si>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</si>
  <si>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</si>
  <si>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</si>
  <si>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</si>
  <si>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</si>
  <si>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</si>
  <si>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</si>
  <si>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</si>
  <si>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</si>
  <si>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</si>
  <si>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</si>
  <si>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</si>
  <si>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</si>
  <si>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</si>
  <si>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</si>
  <si>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</si>
  <si>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</si>
  <si>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</si>
  <si>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</si>
  <si>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</si>
  <si>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</si>
  <si>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</si>
  <si>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</si>
  <si>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</si>
  <si>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</si>
  <si>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</si>
  <si>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</si>
  <si>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</si>
  <si>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</si>
  <si>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</si>
  <si>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</si>
  <si>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</si>
  <si>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</si>
  <si>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</si>
  <si>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</si>
  <si>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</si>
  <si>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</si>
  <si>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</si>
  <si>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</si>
  <si>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</si>
  <si>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</si>
  <si>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</si>
  <si>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</si>
  <si>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</si>
  <si>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</si>
  <si>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</si>
  <si>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</si>
  <si>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</si>
  <si>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</si>
  <si>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</si>
  <si>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</si>
  <si>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</si>
  <si>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</si>
  <si>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</si>
  <si>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</si>
  <si>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</si>
  <si>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</si>
  <si>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</si>
  <si>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</si>
  <si>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</si>
  <si>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</si>
  <si>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</si>
  <si>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</si>
  <si>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</si>
  <si>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</si>
  <si>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</si>
  <si>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</si>
  <si>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</si>
  <si>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</si>
  <si>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</si>
  <si>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</si>
  <si>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</si>
  <si>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</si>
  <si>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</si>
  <si>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</si>
  <si>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</si>
  <si>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</si>
  <si>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</si>
  <si>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</si>
  <si>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</si>
  <si>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</si>
  <si>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</si>
  <si>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</si>
  <si>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</si>
  <si>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</si>
  <si>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</si>
  <si>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</si>
  <si>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</si>
  <si>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</si>
  <si>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</si>
  <si>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</si>
  <si>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</si>
  <si>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</si>
  <si>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</si>
  <si>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</si>
  <si>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</si>
  <si>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</si>
  <si>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</si>
  <si>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</si>
  <si>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</si>
  <si>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</si>
  <si>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</si>
  <si>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</si>
  <si>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</si>
  <si>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</si>
  <si>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</si>
  <si>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</si>
  <si>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</si>
  <si>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</si>
  <si>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</si>
  <si>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</si>
  <si>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</si>
  <si>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</si>
  <si>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</si>
  <si>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</si>
  <si>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</si>
  <si>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</si>
  <si>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</si>
  <si>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</si>
  <si>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</si>
  <si>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</si>
  <si>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</si>
  <si>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</si>
  <si>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</si>
  <si>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</si>
  <si>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</si>
  <si>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</si>
  <si>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</si>
  <si>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</si>
  <si>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</si>
  <si>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</si>
  <si>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</si>
  <si>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</si>
  <si>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</si>
  <si>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</si>
  <si>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</si>
  <si>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</si>
  <si>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</si>
  <si>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</si>
  <si>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</si>
  <si>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</si>
  <si>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</si>
  <si>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</si>
  <si>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</si>
  <si>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</si>
  <si>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</si>
  <si>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</si>
  <si>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</si>
  <si>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</si>
  <si>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</si>
  <si>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</si>
  <si>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</si>
  <si>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</si>
  <si>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</si>
  <si>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</si>
  <si>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</si>
  <si>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</si>
  <si>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</si>
  <si>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</si>
  <si>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</si>
  <si>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</si>
  <si>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</si>
  <si>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</si>
  <si>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</si>
  <si>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</si>
  <si>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</si>
  <si>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</si>
  <si>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</si>
  <si>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</si>
  <si>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</si>
  <si>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</si>
  <si>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</si>
  <si>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</si>
  <si>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</si>
  <si>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</si>
  <si>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</si>
  <si>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</si>
  <si>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</si>
  <si>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</si>
  <si>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</si>
  <si>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</si>
  <si>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</si>
  <si>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</si>
  <si>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</si>
  <si>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</si>
  <si>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</si>
  <si>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</si>
  <si>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</si>
  <si>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</si>
  <si>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</si>
  <si>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</si>
  <si>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</si>
  <si>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</si>
  <si>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</si>
  <si>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</si>
  <si>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</si>
  <si>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</si>
  <si>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</si>
  <si>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</si>
  <si>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</si>
  <si>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</si>
  <si>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</si>
  <si>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</si>
  <si>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</si>
  <si>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</si>
  <si>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</si>
  <si>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</si>
  <si>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</si>
  <si>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</si>
  <si>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</si>
  <si>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</si>
  <si>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</si>
  <si>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</si>
  <si>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</si>
  <si>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</si>
  <si>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</si>
  <si>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</si>
  <si>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</si>
  <si>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</si>
  <si>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</si>
  <si>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</si>
  <si>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</si>
  <si>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</si>
  <si>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</si>
  <si>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</si>
  <si>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</si>
  <si>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</si>
  <si>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</si>
  <si>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</si>
  <si>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</si>
  <si>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</si>
  <si>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</si>
  <si>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</si>
  <si>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</si>
  <si>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</si>
  <si>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</si>
  <si>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</si>
  <si>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</si>
  <si>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</si>
  <si>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</si>
  <si>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</si>
  <si>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</si>
  <si>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</si>
  <si>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</si>
  <si>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</si>
  <si>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</si>
  <si>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</si>
  <si>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</si>
  <si>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</si>
  <si>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</si>
  <si>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</si>
  <si>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</si>
  <si>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</si>
  <si>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</si>
  <si>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</si>
  <si>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</si>
  <si>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</si>
  <si>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</si>
  <si>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</si>
  <si>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</si>
  <si>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</si>
  <si>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</si>
  <si>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</si>
  <si>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</si>
  <si>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</si>
  <si>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</si>
  <si>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</si>
  <si>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</si>
  <si>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</si>
  <si>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</si>
  <si>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</si>
  <si>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</si>
  <si>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</si>
  <si>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</si>
  <si>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</si>
  <si>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</si>
  <si>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</si>
  <si>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</si>
  <si>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</si>
  <si>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</si>
  <si>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</si>
  <si>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</si>
  <si>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</si>
  <si>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</si>
  <si>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</si>
  <si>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</si>
  <si>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</si>
  <si>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</si>
  <si>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</si>
  <si>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</si>
  <si>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</si>
  <si>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</si>
  <si>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</si>
  <si>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</si>
  <si>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</si>
  <si>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</si>
  <si>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</si>
  <si>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</si>
  <si>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</si>
  <si>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</si>
  <si>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</si>
  <si>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</si>
  <si>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</si>
  <si>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</si>
  <si>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</si>
  <si>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</si>
  <si>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</si>
  <si>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</si>
  <si>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</si>
  <si>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</si>
  <si>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</si>
  <si>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</si>
  <si>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</si>
  <si>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</si>
  <si>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</si>
  <si>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</si>
  <si>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</si>
  <si>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</si>
  <si>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</si>
  <si>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</si>
  <si>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</si>
  <si>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</si>
  <si>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</si>
  <si>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</si>
  <si>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</si>
  <si>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</si>
  <si>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</si>
  <si>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</si>
  <si>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</si>
  <si>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</si>
  <si>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</si>
  <si>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</si>
  <si>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</si>
  <si>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</si>
  <si>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</si>
  <si>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</si>
  <si>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</si>
  <si>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</si>
  <si>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</si>
  <si>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</si>
  <si>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</si>
  <si>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</si>
  <si>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</si>
  <si>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</si>
  <si>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</si>
  <si>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</si>
  <si>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</si>
  <si>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</si>
  <si>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</si>
  <si>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</si>
  <si>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</si>
  <si>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</si>
  <si>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</si>
  <si>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</si>
  <si>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</si>
  <si>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</si>
  <si>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</si>
  <si>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</si>
  <si>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</si>
  <si>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</si>
  <si>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</si>
  <si>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</si>
  <si>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</si>
  <si>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</si>
  <si>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</si>
  <si>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</si>
  <si>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</si>
  <si>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</si>
  <si>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</si>
  <si>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</si>
  <si>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</si>
  <si>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</si>
  <si>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</si>
  <si>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</si>
  <si>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</si>
  <si>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</si>
  <si>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</si>
  <si>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</si>
  <si>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</si>
  <si>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</si>
  <si>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</si>
  <si>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</si>
  <si>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</si>
  <si>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</si>
  <si>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</si>
  <si>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</si>
  <si>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</si>
  <si>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</si>
  <si>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</si>
  <si>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</si>
  <si>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</si>
  <si>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</si>
  <si>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</si>
  <si>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</si>
  <si>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</si>
  <si>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</si>
  <si>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</si>
  <si>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</si>
  <si>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</si>
  <si>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</si>
  <si>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</si>
  <si>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</si>
  <si>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</si>
  <si>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</si>
  <si>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</si>
  <si>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</si>
  <si>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</si>
  <si>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</si>
  <si>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</si>
  <si>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</si>
  <si>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</si>
  <si>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</si>
  <si>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</si>
  <si>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</si>
  <si>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</si>
  <si>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</si>
  <si>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</si>
  <si>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</si>
  <si>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</si>
  <si>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</si>
  <si>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</si>
  <si>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</si>
  <si>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</si>
  <si>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</si>
  <si>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</si>
  <si>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</si>
  <si>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</si>
  <si>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</si>
  <si>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</si>
  <si>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</si>
  <si>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</si>
  <si>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</si>
  <si>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</si>
  <si>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</si>
  <si>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</si>
  <si>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</si>
  <si>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</si>
  <si>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</si>
  <si>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</si>
  <si>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</si>
  <si>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</si>
  <si>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</si>
  <si>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</si>
  <si>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</si>
  <si>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</si>
  <si>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</si>
  <si>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</si>
  <si>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</si>
  <si>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</si>
  <si>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</si>
  <si>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</si>
  <si>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</si>
  <si>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</si>
  <si>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</si>
  <si>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</si>
  <si>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</si>
  <si>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</si>
  <si>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</si>
  <si>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</si>
  <si>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</si>
  <si>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</si>
  <si>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</si>
  <si>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</si>
  <si>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</si>
  <si>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</si>
  <si>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</si>
  <si>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</si>
  <si>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</si>
  <si>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</si>
  <si>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</si>
  <si>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</si>
  <si>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</si>
  <si>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</si>
  <si>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</si>
  <si>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</si>
  <si>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</si>
  <si>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</si>
  <si>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</si>
  <si>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</si>
  <si>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</si>
  <si>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</si>
  <si>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</si>
  <si>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</si>
  <si>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</si>
  <si>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</si>
  <si>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</si>
  <si>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</si>
  <si>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</si>
  <si>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</si>
  <si>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</si>
  <si>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</si>
  <si>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</si>
  <si>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</si>
  <si>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</si>
  <si>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</si>
  <si>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</si>
  <si>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</si>
  <si>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</si>
  <si>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</si>
  <si>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</si>
  <si>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</si>
  <si>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</si>
  <si>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</si>
  <si>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</si>
  <si>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</si>
  <si>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</si>
  <si>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</si>
  <si>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</si>
  <si>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</si>
  <si>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</si>
  <si>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</si>
  <si>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</si>
  <si>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</si>
  <si>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</si>
  <si>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</si>
  <si>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</si>
  <si>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</si>
  <si>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</si>
  <si>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</si>
  <si>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</si>
  <si>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</si>
  <si>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</si>
  <si>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</si>
  <si>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</si>
  <si>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</si>
  <si>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</si>
  <si>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</si>
  <si>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</si>
  <si>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</si>
  <si>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</si>
  <si>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</si>
  <si>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</si>
  <si>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</si>
  <si>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</si>
  <si>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</si>
  <si>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</si>
  <si>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</si>
  <si>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</si>
  <si>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</si>
  <si>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</si>
  <si>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</si>
  <si>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</si>
  <si>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</si>
  <si>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</si>
  <si>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</si>
  <si>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</si>
  <si>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</si>
  <si>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</si>
  <si>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</si>
  <si>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</si>
  <si>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</si>
  <si>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</si>
  <si>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</si>
  <si>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</si>
  <si>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</si>
  <si>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</si>
  <si>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</si>
  <si>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</si>
  <si>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</si>
  <si>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</si>
  <si>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</si>
  <si>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</si>
  <si>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</si>
  <si>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</si>
  <si>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</si>
  <si>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</si>
  <si>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</si>
  <si>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</si>
  <si>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</si>
  <si>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</si>
  <si>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</si>
  <si>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</si>
  <si>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</si>
  <si>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</si>
  <si>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</si>
  <si>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</si>
  <si>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</si>
  <si>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</si>
  <si>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</si>
  <si>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</si>
  <si>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</si>
  <si>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</si>
  <si>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</si>
  <si>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</si>
  <si>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</si>
  <si>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</si>
  <si>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</si>
  <si>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</si>
  <si>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</si>
  <si>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</si>
  <si>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</si>
  <si>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</si>
  <si>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</si>
  <si>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</si>
  <si>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</si>
  <si>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</si>
  <si>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</si>
  <si>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</si>
  <si>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</si>
  <si>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</si>
  <si>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</si>
  <si>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</si>
  <si>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</si>
  <si>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</si>
  <si>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</si>
  <si>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</si>
  <si>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</si>
  <si>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</si>
  <si>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</si>
  <si>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</si>
  <si>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</si>
  <si>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</si>
  <si>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</si>
  <si>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</si>
  <si>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</si>
  <si>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</si>
  <si>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</si>
  <si>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</si>
  <si>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</si>
  <si>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</si>
  <si>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</si>
  <si>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</si>
  <si>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</si>
  <si>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</si>
  <si>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</si>
  <si>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</si>
  <si>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</si>
  <si>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</si>
  <si>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</si>
  <si>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</si>
  <si>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</si>
  <si>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</si>
  <si>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</si>
  <si>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</si>
  <si>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</si>
  <si>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</si>
  <si>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</si>
  <si>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</si>
  <si>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</si>
  <si>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</si>
  <si>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</si>
  <si>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</si>
  <si>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</si>
  <si>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</si>
  <si>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</si>
  <si>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</si>
  <si>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</si>
  <si>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</si>
  <si>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</si>
  <si>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</si>
  <si>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</si>
  <si>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</si>
  <si>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</si>
  <si>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</si>
  <si>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</si>
  <si>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</si>
  <si>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</si>
  <si>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</si>
  <si>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</si>
  <si>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</si>
  <si>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</si>
  <si>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</si>
  <si>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</si>
  <si>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</si>
  <si>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</si>
  <si>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</si>
  <si>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</si>
  <si>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</si>
  <si>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</si>
  <si>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</si>
  <si>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</si>
  <si>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</si>
  <si>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</si>
  <si>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</si>
  <si>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</si>
  <si>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</si>
  <si>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</si>
  <si>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</si>
  <si>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</si>
  <si>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</si>
  <si>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</si>
  <si>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</si>
  <si>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</si>
  <si>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</si>
  <si>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</si>
  <si>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</si>
  <si>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</si>
  <si>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</si>
  <si>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</si>
  <si>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</si>
  <si>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</si>
  <si>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</si>
  <si>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</si>
  <si>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</si>
  <si>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</si>
  <si>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</si>
  <si>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</si>
  <si>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</si>
  <si>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</si>
  <si>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</si>
  <si>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</si>
  <si>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</si>
  <si>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</si>
  <si>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</si>
  <si>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</si>
  <si>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</si>
  <si>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</si>
  <si>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</si>
  <si>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</si>
  <si>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</si>
  <si>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</si>
  <si>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</si>
  <si>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</si>
  <si>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</si>
  <si>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</si>
  <si>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</si>
  <si>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</si>
  <si>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</si>
  <si>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</si>
  <si>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</si>
  <si>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</si>
  <si>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</si>
  <si>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</si>
  <si>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</si>
  <si>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</si>
  <si>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</si>
  <si>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</si>
  <si>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</si>
  <si>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</si>
  <si>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</si>
  <si>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</si>
  <si>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</si>
  <si>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</si>
  <si>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</si>
  <si>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</si>
  <si>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</si>
  <si>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</si>
  <si>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</si>
  <si>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</si>
  <si>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</si>
  <si>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</si>
  <si>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</si>
  <si>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</si>
  <si>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</si>
  <si>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</si>
  <si>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</si>
  <si>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</si>
  <si>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</si>
  <si>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</si>
  <si>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</si>
  <si>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</si>
  <si>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</si>
  <si>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</si>
  <si>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</si>
  <si>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</si>
  <si>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</si>
  <si>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</si>
  <si>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</si>
  <si>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</si>
  <si>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</si>
  <si>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</si>
  <si>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</si>
  <si>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</si>
  <si>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</si>
  <si>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</si>
  <si>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</si>
  <si>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</si>
  <si>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</si>
  <si>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</si>
  <si>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</si>
  <si>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</si>
  <si>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</si>
  <si>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</si>
  <si>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</si>
  <si>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</si>
  <si>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</si>
  <si>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</si>
  <si>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</si>
  <si>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</si>
  <si>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</si>
  <si>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</si>
  <si>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</si>
  <si>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</si>
  <si>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</si>
  <si>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</si>
  <si>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</si>
  <si>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</si>
  <si>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</si>
  <si>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</si>
  <si>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</si>
  <si>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</si>
  <si>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</si>
  <si>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</si>
  <si>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</si>
  <si>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</si>
  <si>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</si>
  <si>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</si>
  <si>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</si>
  <si>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</si>
  <si>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</si>
  <si>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</si>
  <si>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</si>
  <si>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</si>
  <si>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</si>
  <si>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</si>
  <si>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</si>
  <si>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</si>
  <si>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</si>
  <si>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</si>
  <si>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</si>
  <si>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</si>
  <si>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</si>
  <si>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</si>
  <si>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</si>
  <si>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</si>
  <si>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</si>
  <si>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</si>
  <si>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</si>
  <si>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</si>
  <si>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</si>
  <si>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</si>
  <si>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</si>
  <si>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</si>
  <si>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</si>
  <si>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</si>
  <si>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</si>
  <si>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</si>
  <si>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</si>
  <si>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</si>
  <si>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</si>
  <si>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</si>
  <si>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</si>
  <si>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</si>
  <si>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</si>
  <si>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</si>
  <si>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</si>
  <si>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</si>
  <si>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</si>
  <si>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</si>
  <si>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</si>
  <si>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</si>
  <si>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</si>
  <si>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</si>
  <si>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</si>
  <si>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</si>
  <si>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</si>
  <si>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</si>
  <si>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</si>
  <si>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</si>
  <si>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</si>
  <si>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</si>
  <si>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</si>
  <si>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</si>
  <si>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</si>
  <si>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</si>
  <si>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</si>
  <si>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</si>
  <si>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</si>
  <si>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</si>
  <si>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</si>
  <si>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</si>
  <si>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</si>
  <si>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</si>
  <si>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</si>
  <si>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</si>
  <si>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</si>
  <si>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</si>
  <si>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</si>
  <si>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</si>
  <si>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</si>
  <si>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</si>
  <si>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</si>
  <si>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</si>
  <si>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</si>
  <si>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</si>
  <si>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</si>
  <si>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</si>
  <si>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</si>
  <si>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</si>
  <si>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</si>
  <si>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</si>
  <si>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</si>
  <si>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</si>
  <si>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</si>
  <si>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</si>
  <si>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</si>
  <si>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</si>
  <si>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</si>
  <si>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</si>
  <si>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</si>
  <si>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</si>
  <si>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</si>
  <si>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</si>
  <si>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</si>
  <si>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</si>
  <si>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</si>
  <si>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</si>
  <si>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</si>
  <si>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</si>
  <si>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</si>
  <si>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</si>
  <si>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</si>
  <si>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</si>
  <si>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</si>
  <si>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</si>
  <si>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</si>
  <si>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</si>
  <si>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</si>
  <si>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</si>
  <si>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</si>
  <si>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</si>
  <si>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</si>
  <si>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</si>
  <si>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</si>
  <si>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</si>
  <si>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</si>
  <si>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</si>
  <si>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</si>
  <si>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</si>
  <si>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</si>
  <si>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</si>
  <si>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</si>
  <si>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</si>
  <si>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</si>
  <si>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</si>
  <si>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</si>
  <si>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</si>
  <si>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</si>
  <si>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</si>
  <si>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</si>
  <si>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</si>
  <si>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</si>
  <si>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</si>
  <si>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</si>
  <si>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</si>
  <si>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</si>
  <si>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</si>
  <si>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</si>
  <si>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</si>
  <si>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</si>
  <si>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</si>
  <si>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</si>
  <si>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</si>
  <si>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</si>
  <si>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</si>
  <si>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</si>
  <si>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</si>
  <si>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</si>
  <si>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</si>
  <si>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</si>
  <si>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</si>
  <si>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</si>
  <si>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</si>
  <si>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</si>
  <si>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</si>
  <si>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</si>
  <si>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</si>
  <si>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</si>
  <si>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</si>
  <si>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</si>
  <si>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</si>
  <si>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</si>
  <si>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</si>
  <si>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</si>
  <si>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</si>
  <si>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</si>
  <si>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</si>
  <si>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</si>
  <si>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</si>
  <si>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</si>
  <si>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</si>
  <si>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</si>
  <si>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</si>
  <si>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</si>
  <si>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</si>
  <si>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</si>
  <si>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</si>
  <si>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</si>
  <si>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</si>
  <si>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</si>
  <si>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</si>
  <si>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</si>
  <si>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</si>
  <si>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</si>
  <si>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</si>
  <si>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</si>
  <si>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</si>
  <si>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</si>
  <si>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</si>
  <si>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</si>
  <si>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</si>
  <si>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</si>
  <si>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</si>
  <si>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</si>
  <si>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</si>
  <si>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</si>
  <si>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</si>
  <si>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</si>
  <si>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</si>
  <si>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</si>
  <si>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</si>
  <si>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</si>
  <si>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</si>
  <si>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</si>
  <si>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</si>
  <si>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</si>
  <si>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</si>
  <si>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</si>
  <si>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</si>
  <si>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</si>
  <si>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</si>
  <si>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</si>
  <si>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</si>
  <si>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</si>
  <si>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</si>
  <si>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</si>
  <si>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</si>
  <si>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</si>
  <si>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</si>
  <si>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</si>
  <si>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</si>
  <si>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</si>
  <si>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</si>
  <si>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</si>
  <si>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</si>
  <si>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</si>
  <si>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</si>
  <si>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</si>
  <si>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</si>
  <si>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</si>
  <si>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</si>
  <si>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</si>
  <si>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</si>
  <si>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</si>
  <si>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</si>
  <si>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</si>
  <si>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</si>
  <si>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</si>
  <si>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</si>
  <si>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</si>
  <si>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</si>
  <si>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</si>
  <si>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</si>
  <si>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</si>
  <si>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</si>
  <si>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</si>
  <si>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</si>
  <si>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</si>
  <si>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</si>
  <si>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</si>
  <si>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</si>
  <si>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</si>
  <si>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</si>
  <si>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</si>
  <si>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</si>
  <si>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</si>
  <si>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</si>
  <si>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</si>
  <si>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</si>
  <si>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</si>
  <si>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</si>
  <si>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</si>
  <si>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</si>
  <si>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</si>
  <si>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</si>
  <si>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</si>
  <si>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</si>
  <si>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</si>
  <si>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</si>
  <si>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</si>
  <si>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</si>
  <si>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</si>
  <si>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</si>
  <si>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</si>
  <si>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</si>
  <si>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</si>
  <si>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</si>
  <si>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</si>
  <si>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</si>
  <si>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</si>
  <si>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</si>
  <si>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</si>
  <si>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</si>
  <si>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</si>
  <si>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</si>
  <si>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</si>
  <si>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</si>
  <si>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</si>
  <si>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</si>
  <si>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</si>
  <si>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</si>
  <si>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</si>
  <si>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</si>
  <si>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</si>
  <si>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</si>
  <si>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</si>
  <si>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</si>
  <si>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</si>
  <si>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</si>
  <si>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</si>
  <si>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</si>
  <si>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</si>
  <si>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</si>
  <si>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</si>
  <si>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</si>
  <si>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</si>
  <si>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</si>
  <si>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</si>
  <si>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</si>
  <si>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</si>
  <si>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</si>
  <si>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</si>
  <si>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</si>
  <si>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</si>
  <si>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</si>
  <si>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</si>
  <si>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</si>
  <si>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</si>
  <si>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</si>
  <si>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</si>
  <si>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</si>
  <si>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</si>
  <si>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</si>
  <si>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</si>
  <si>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</si>
  <si>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</si>
  <si>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</si>
  <si>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</si>
  <si>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</si>
  <si>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</si>
  <si>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</si>
  <si>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</si>
  <si>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</si>
  <si>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</si>
  <si>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</si>
  <si>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</si>
  <si>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</si>
  <si>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</si>
  <si>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</si>
  <si>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</si>
  <si>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</si>
  <si>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</si>
  <si>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</si>
  <si>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</si>
  <si>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</si>
  <si>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</si>
  <si>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</si>
  <si>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</si>
  <si>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</si>
  <si>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</si>
  <si>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</si>
  <si>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</si>
  <si>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</si>
  <si>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</si>
  <si>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</si>
  <si>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</si>
  <si>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</si>
  <si>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</si>
  <si>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</si>
  <si>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</si>
  <si>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</si>
  <si>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</si>
  <si>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</si>
  <si>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</si>
  <si>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</si>
  <si>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</si>
  <si>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</si>
  <si>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</si>
  <si>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</si>
  <si>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</si>
  <si>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</si>
  <si>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</si>
  <si>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</si>
  <si>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</si>
  <si>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</si>
  <si>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</si>
  <si>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</si>
  <si>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</si>
  <si>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</si>
  <si>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</si>
  <si>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</si>
  <si>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</si>
  <si>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</si>
  <si>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</si>
  <si>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</si>
  <si>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</si>
  <si>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</si>
  <si>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</si>
  <si>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</si>
  <si>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</si>
  <si>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</si>
  <si>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</si>
  <si>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</si>
  <si>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</si>
  <si>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</si>
  <si>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</si>
  <si>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</si>
  <si>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</si>
  <si>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</si>
  <si>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</si>
  <si>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</si>
  <si>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</si>
  <si>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</si>
  <si>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</si>
  <si>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</si>
  <si>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</si>
  <si>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</si>
  <si>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</si>
  <si>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</si>
  <si>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</si>
  <si>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</si>
  <si>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</si>
  <si>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</si>
  <si>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</si>
  <si>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</si>
  <si>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</si>
  <si>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</si>
  <si>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</si>
  <si>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</si>
  <si>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</si>
  <si>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</si>
  <si>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</si>
  <si>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</si>
  <si>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</si>
  <si>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</si>
  <si>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</si>
  <si>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</si>
  <si>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</si>
  <si>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</si>
  <si>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</si>
  <si>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</si>
  <si>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</si>
  <si>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</si>
  <si>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</si>
  <si>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</si>
  <si>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</si>
  <si>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</si>
  <si>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</si>
  <si>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</si>
  <si>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</si>
  <si>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</si>
  <si>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</si>
  <si>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</si>
  <si>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</si>
  <si>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</si>
  <si>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</si>
  <si>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</si>
  <si>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</si>
  <si>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</si>
  <si>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</si>
  <si>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</si>
  <si>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</si>
  <si>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</si>
  <si>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</si>
  <si>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</si>
  <si>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</si>
  <si>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</si>
  <si>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</si>
  <si>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</si>
  <si>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</si>
  <si>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</si>
  <si>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</si>
  <si>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</si>
  <si>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</si>
  <si>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</si>
  <si>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</si>
  <si>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</si>
  <si>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</si>
  <si>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</si>
  <si>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</si>
  <si>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</si>
  <si>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</si>
  <si>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</si>
  <si>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</si>
  <si>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</si>
  <si>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</si>
  <si>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</si>
  <si>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</si>
  <si>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</si>
  <si>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</si>
  <si>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</si>
  <si>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</si>
  <si>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</si>
  <si>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</si>
  <si>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</si>
  <si>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</si>
  <si>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</si>
  <si>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</si>
  <si>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</si>
  <si>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</si>
  <si>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</si>
  <si>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</si>
  <si>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</si>
  <si>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</si>
  <si>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</si>
  <si>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</si>
  <si>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</si>
  <si>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</si>
  <si>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</si>
  <si>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</si>
  <si>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</si>
  <si>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</si>
  <si>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</si>
  <si>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</si>
  <si>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</si>
  <si>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</si>
  <si>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</si>
  <si>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</si>
  <si>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</si>
  <si>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</si>
  <si>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</si>
  <si>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</si>
  <si>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</si>
  <si>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</si>
  <si>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</si>
  <si>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</si>
  <si>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</si>
  <si>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</si>
  <si>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</si>
  <si>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</si>
  <si>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</si>
  <si>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</si>
  <si>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</si>
  <si>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</si>
  <si>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</si>
  <si>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</si>
  <si>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</si>
  <si>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</si>
  <si>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</si>
  <si>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</si>
  <si>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</si>
  <si>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</si>
  <si>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</si>
  <si>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</si>
  <si>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</si>
  <si>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</si>
  <si>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</si>
  <si>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</si>
  <si>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</si>
  <si>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</si>
  <si>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</si>
  <si>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</si>
  <si>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</si>
  <si>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</si>
  <si>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</si>
  <si>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</si>
  <si>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</si>
  <si>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</si>
  <si>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</si>
  <si>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</si>
  <si>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</si>
  <si>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</si>
  <si>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</si>
  <si>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</si>
  <si>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</si>
  <si>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</si>
  <si>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</si>
  <si>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</si>
  <si>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</si>
  <si>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</si>
  <si>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</si>
  <si>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</si>
  <si>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</si>
  <si>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</si>
  <si>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</si>
  <si>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</si>
  <si>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</si>
  <si>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</si>
  <si>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</si>
  <si>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</si>
  <si>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</si>
  <si>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</si>
  <si>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</si>
  <si>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</si>
  <si>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</si>
  <si>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</si>
  <si>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</si>
  <si>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</si>
  <si>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</si>
  <si>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</si>
  <si>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</si>
  <si>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</si>
  <si>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</si>
  <si>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</si>
  <si>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</si>
  <si>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</si>
  <si>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</si>
  <si>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</si>
  <si>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</si>
  <si>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</si>
  <si>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</si>
  <si>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</si>
  <si>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</si>
  <si>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</si>
  <si>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</si>
  <si>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</si>
  <si>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</si>
  <si>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</si>
  <si>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</si>
  <si>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</si>
  <si>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</si>
  <si>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</si>
  <si>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</si>
  <si>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</si>
  <si>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</si>
  <si>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</si>
  <si>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</si>
  <si>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</si>
  <si>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</si>
  <si>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</si>
  <si>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</si>
  <si>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</si>
  <si>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</si>
  <si>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</si>
  <si>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</si>
  <si>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</si>
  <si>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</si>
  <si>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</si>
  <si>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</si>
  <si>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</si>
  <si>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</si>
  <si>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</si>
  <si>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</si>
  <si>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</si>
  <si>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</si>
  <si>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</si>
  <si>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</si>
  <si>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</si>
  <si>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</si>
  <si>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</si>
  <si>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</si>
  <si>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</si>
  <si>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</si>
  <si>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</si>
  <si>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</si>
  <si>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</si>
  <si>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</si>
  <si>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</si>
  <si>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</si>
  <si>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</si>
  <si>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</si>
  <si>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</si>
  <si>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</si>
  <si>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</si>
  <si>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</si>
  <si>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</si>
  <si>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</si>
  <si>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</si>
  <si>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</si>
  <si>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</si>
  <si>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</si>
  <si>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</si>
  <si>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</si>
  <si>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</si>
  <si>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</si>
  <si>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</si>
  <si>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</si>
  <si>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</si>
  <si>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</si>
  <si>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</si>
  <si>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</si>
  <si>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</si>
  <si>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</si>
  <si>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</si>
  <si>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</si>
  <si>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</si>
  <si>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</si>
  <si>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</si>
  <si>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</si>
  <si>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</si>
  <si>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</si>
  <si>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</si>
  <si>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</si>
  <si>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</si>
  <si>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</si>
  <si>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</si>
  <si>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</si>
  <si>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</si>
  <si>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</si>
  <si>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</si>
  <si>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</si>
  <si>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</si>
  <si>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</si>
  <si>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</si>
  <si>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</si>
  <si>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</si>
  <si>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</si>
  <si>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</si>
  <si>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</si>
  <si>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</si>
  <si>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</si>
  <si>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</si>
  <si>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</si>
  <si>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</si>
  <si>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</si>
  <si>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</si>
  <si>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</si>
  <si>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</si>
  <si>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</si>
  <si>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</si>
  <si>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</si>
  <si>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</si>
  <si>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</si>
  <si>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</si>
  <si>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</si>
  <si>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</si>
  <si>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</si>
  <si>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</si>
  <si>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</si>
  <si>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</si>
  <si>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</si>
  <si>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</si>
  <si>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</si>
  <si>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</si>
  <si>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</si>
  <si>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</si>
  <si>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</si>
  <si>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</si>
  <si>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</si>
  <si>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</si>
  <si>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</si>
  <si>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</si>
  <si>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</si>
  <si>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</si>
  <si>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</si>
  <si>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</si>
  <si>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</si>
  <si>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</si>
  <si>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</si>
  <si>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</si>
  <si>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</si>
  <si>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</si>
  <si>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</si>
  <si>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</si>
  <si>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</si>
  <si>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</si>
  <si>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</si>
  <si>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</si>
  <si>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</si>
  <si>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</si>
  <si>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</si>
  <si>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</si>
  <si>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</si>
  <si>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</si>
  <si>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</si>
  <si>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</si>
  <si>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</si>
  <si>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</si>
  <si>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</si>
  <si>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</si>
  <si>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</si>
  <si>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</si>
  <si>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</si>
  <si>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</si>
  <si>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</si>
  <si>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</si>
  <si>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</si>
  <si>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</si>
  <si>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</si>
  <si>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</si>
  <si>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</si>
  <si>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</si>
  <si>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</si>
  <si>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</si>
  <si>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</si>
  <si>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</si>
  <si>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</si>
  <si>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</si>
  <si>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</si>
  <si>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</si>
  <si>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</si>
  <si>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</si>
  <si>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</si>
  <si>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</si>
  <si>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</si>
  <si>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</si>
  <si>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</si>
  <si>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</si>
  <si>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</si>
  <si>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</si>
  <si>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</si>
  <si>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</si>
  <si>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</si>
  <si>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</si>
  <si>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</si>
  <si>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</si>
  <si>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</si>
  <si>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</si>
  <si>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</si>
  <si>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</si>
  <si>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</si>
  <si>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</si>
  <si>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</si>
  <si>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</si>
  <si>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</si>
  <si>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</si>
  <si>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</si>
  <si>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</si>
  <si>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</si>
  <si>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</si>
  <si>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</si>
  <si>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</si>
  <si>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</si>
  <si>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</si>
  <si>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</si>
  <si>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</si>
  <si>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</si>
  <si>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</si>
  <si>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</si>
  <si>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</si>
  <si>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</si>
  <si>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</si>
  <si>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</si>
  <si>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</si>
  <si>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</si>
  <si>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</si>
  <si>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</si>
  <si>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</si>
  <si>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</si>
  <si>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</si>
  <si>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</si>
  <si>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</si>
  <si>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</si>
  <si>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</si>
  <si>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</si>
  <si>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</si>
  <si>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</si>
  <si>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</si>
  <si>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</si>
  <si>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</si>
  <si>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</si>
  <si>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</si>
  <si>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</si>
  <si>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</si>
  <si>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</si>
  <si>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</si>
  <si>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</si>
  <si>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</si>
  <si>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</si>
  <si>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</si>
  <si>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</si>
  <si>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</si>
  <si>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</si>
  <si>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</si>
  <si>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</si>
  <si>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</si>
  <si>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</si>
  <si>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</si>
  <si>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</si>
  <si>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</si>
  <si>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</si>
  <si>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</si>
  <si>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</si>
  <si>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</si>
  <si>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</si>
  <si>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</si>
  <si>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</si>
  <si>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</si>
  <si>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</si>
  <si>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</si>
  <si>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</si>
  <si>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</si>
  <si>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</si>
  <si>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</si>
  <si>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</si>
  <si>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</si>
  <si>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</si>
  <si>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</si>
  <si>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</si>
  <si>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</si>
  <si>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</si>
  <si>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</si>
  <si>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</si>
  <si>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</si>
  <si>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</si>
  <si>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</si>
  <si>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</si>
  <si>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</si>
  <si>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</si>
  <si>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</si>
  <si>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</si>
  <si>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</si>
  <si>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</si>
  <si>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</si>
  <si>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</si>
  <si>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</si>
  <si>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</si>
  <si>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</si>
  <si>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</si>
  <si>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</si>
  <si>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</si>
  <si>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</si>
  <si>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</si>
  <si>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</si>
  <si>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</si>
  <si>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</si>
  <si>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</si>
  <si>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</si>
  <si>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</si>
  <si>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</si>
  <si>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</si>
  <si>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</si>
  <si>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</si>
  <si>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</si>
  <si>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</si>
  <si>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</si>
  <si>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</si>
  <si>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</si>
  <si>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</si>
  <si>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</si>
  <si>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</si>
  <si>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</si>
  <si>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</si>
  <si>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</si>
  <si>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</si>
  <si>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</si>
  <si>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</si>
  <si>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</si>
  <si>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</si>
  <si>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</si>
  <si>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</si>
  <si>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</si>
  <si>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</si>
  <si>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</si>
  <si>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</si>
  <si>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</si>
  <si>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</si>
  <si>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</si>
  <si>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</si>
  <si>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</si>
  <si>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</si>
  <si>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</si>
  <si>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</si>
  <si>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</si>
  <si>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</si>
  <si>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</si>
  <si>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</si>
  <si>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</si>
  <si>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</si>
  <si>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</si>
  <si>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</si>
  <si>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</si>
  <si>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</si>
  <si>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</si>
  <si>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</si>
  <si>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</si>
  <si>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</si>
  <si>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</si>
  <si>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</si>
  <si>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</si>
  <si>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</si>
  <si>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</si>
  <si>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</si>
  <si>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</si>
  <si>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</si>
  <si>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</si>
  <si>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</si>
  <si>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</si>
  <si>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</si>
  <si>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</si>
  <si>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</si>
  <si>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</si>
  <si>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</si>
  <si>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</si>
  <si>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</si>
  <si>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</si>
  <si>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</si>
  <si>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</si>
  <si>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</si>
  <si>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</si>
  <si>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</si>
  <si>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</si>
  <si>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</si>
  <si>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</si>
  <si>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</si>
  <si>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</si>
  <si>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</si>
  <si>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</si>
  <si>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</si>
  <si>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</si>
  <si>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</si>
  <si>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</si>
  <si>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</si>
  <si>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</si>
  <si>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</si>
  <si>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</si>
  <si>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</si>
  <si>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</si>
  <si>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</si>
  <si>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</si>
  <si>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</si>
  <si>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</si>
  <si>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</si>
  <si>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</si>
  <si>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</si>
  <si>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</si>
  <si>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</si>
  <si>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</si>
  <si>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</si>
  <si>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</si>
  <si>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</si>
  <si>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</si>
  <si>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</si>
  <si>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</si>
  <si>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</si>
  <si>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</si>
  <si>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</si>
  <si>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</si>
  <si>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</si>
  <si>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</si>
  <si>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</si>
  <si>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</si>
  <si>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</si>
  <si>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</si>
  <si>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</si>
  <si>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</si>
  <si>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</si>
  <si>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</si>
  <si>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</si>
  <si>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</si>
  <si>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</si>
  <si>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</si>
  <si>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</si>
  <si>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</si>
  <si>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</si>
  <si>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</si>
  <si>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</si>
  <si>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</si>
  <si>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</si>
  <si>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</si>
  <si>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</si>
  <si>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</si>
  <si>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</si>
  <si>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</si>
  <si>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</si>
  <si>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</si>
  <si>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</si>
  <si>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</si>
  <si>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</si>
  <si>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</si>
  <si>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</si>
  <si>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</si>
  <si>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</si>
  <si>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</si>
  <si>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</si>
  <si>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</si>
  <si>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</si>
  <si>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</si>
  <si>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</si>
  <si>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</si>
  <si>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</si>
  <si>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</si>
  <si>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</si>
  <si>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</si>
  <si>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</si>
  <si>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</si>
  <si>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</si>
  <si>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</si>
  <si>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</si>
  <si>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</si>
  <si>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</si>
  <si>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</si>
  <si>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</si>
  <si>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</si>
  <si>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</si>
  <si>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</si>
  <si>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</si>
  <si>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</si>
  <si>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</si>
  <si>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</si>
  <si>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</si>
  <si>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</si>
  <si>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</si>
  <si>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</si>
  <si>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</si>
  <si>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</si>
  <si>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</si>
  <si>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</si>
  <si>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</si>
  <si>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</si>
  <si>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</si>
  <si>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</si>
  <si>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</si>
  <si>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</si>
  <si>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</si>
  <si>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</si>
  <si>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</si>
  <si>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</si>
  <si>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</si>
  <si>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</si>
  <si>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</si>
  <si>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</si>
  <si>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</si>
  <si>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</si>
  <si>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</si>
  <si>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</si>
  <si>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</si>
  <si>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</si>
  <si>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</si>
  <si>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</si>
  <si>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</si>
  <si>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</si>
  <si>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</si>
  <si>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</si>
  <si>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</si>
  <si>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</si>
  <si>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</si>
  <si>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</si>
  <si>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</si>
  <si>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</si>
  <si>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</si>
  <si>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</si>
  <si>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</si>
  <si>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</si>
  <si>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</si>
  <si>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</si>
  <si>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</si>
  <si>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</si>
  <si>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</si>
  <si>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</si>
  <si>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</si>
  <si>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</si>
  <si>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</si>
  <si>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</si>
  <si>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</si>
  <si>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</si>
  <si>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</si>
  <si>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</si>
  <si>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</si>
  <si>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</si>
  <si>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</si>
  <si>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</si>
  <si>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</si>
  <si>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</si>
  <si>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</si>
  <si>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</si>
  <si>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</si>
  <si>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</si>
  <si>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</si>
  <si>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</si>
  <si>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</si>
  <si>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</si>
  <si>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</si>
  <si>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</si>
  <si>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</si>
  <si>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</si>
  <si>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</si>
  <si>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</si>
  <si>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</si>
  <si>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</si>
  <si>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</si>
  <si>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</si>
  <si>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</si>
  <si>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</si>
  <si>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</si>
  <si>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</si>
  <si>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</si>
  <si>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</si>
  <si>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</si>
  <si>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</si>
  <si>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</si>
  <si>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</si>
  <si>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</si>
  <si>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</si>
  <si>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</si>
  <si>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</si>
  <si>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</si>
  <si>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</si>
  <si>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</si>
  <si>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</si>
  <si>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</si>
  <si>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</si>
  <si>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</si>
  <si>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</si>
  <si>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</si>
  <si>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</si>
  <si>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</si>
  <si>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</si>
  <si>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</si>
  <si>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</si>
  <si>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</si>
  <si>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</si>
  <si>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</si>
  <si>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</si>
  <si>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</si>
  <si>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</si>
  <si>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</si>
  <si>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</si>
  <si>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</si>
  <si>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</si>
  <si>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</si>
  <si>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</si>
  <si>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</si>
  <si>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</si>
  <si>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</si>
  <si>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</si>
  <si>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</si>
  <si>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</si>
  <si>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</si>
  <si>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</si>
  <si>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</si>
  <si>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</si>
  <si>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</si>
  <si>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</si>
  <si>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</si>
  <si>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</si>
  <si>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</si>
  <si>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</si>
  <si>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</si>
  <si>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</si>
  <si>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</si>
  <si>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</si>
  <si>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</si>
  <si>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</si>
  <si>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</si>
  <si>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</si>
  <si>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</si>
  <si>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</si>
  <si>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</si>
  <si>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</si>
  <si>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</si>
  <si>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</si>
  <si>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</si>
  <si>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</si>
  <si>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</si>
  <si>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</si>
  <si>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</si>
  <si>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</si>
  <si>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</si>
  <si>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</si>
  <si>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</si>
  <si>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</si>
  <si>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</si>
  <si>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</si>
  <si>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</si>
  <si>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</si>
  <si>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</si>
  <si>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</si>
  <si>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</si>
  <si>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</si>
  <si>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</si>
  <si>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</si>
  <si>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</si>
  <si>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</si>
  <si>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</si>
  <si>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</si>
  <si>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</si>
  <si>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</si>
  <si>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</si>
  <si>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</si>
  <si>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</si>
  <si>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</si>
  <si>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</si>
  <si>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</si>
  <si>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</si>
  <si>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</si>
  <si>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</si>
  <si>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</si>
  <si>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</si>
  <si>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</si>
  <si>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</si>
  <si>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</si>
  <si>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</si>
  <si>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</si>
  <si>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</si>
  <si>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</si>
  <si>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</si>
  <si>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</si>
  <si>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</si>
  <si>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</si>
  <si>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</si>
  <si>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</si>
  <si>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</si>
  <si>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</si>
  <si>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</si>
  <si>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</si>
  <si>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</si>
  <si>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</si>
  <si>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</si>
  <si>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</si>
  <si>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</si>
  <si>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</si>
  <si>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</si>
  <si>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</si>
  <si>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</si>
  <si>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</si>
  <si>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</si>
  <si>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</si>
  <si>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</si>
  <si>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</si>
  <si>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</si>
  <si>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</si>
  <si>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</si>
  <si>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</si>
  <si>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</si>
  <si>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</si>
  <si>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</si>
  <si>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</si>
  <si>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</si>
  <si>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</si>
  <si>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</si>
  <si>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</si>
  <si>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</si>
  <si>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</si>
  <si>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</si>
  <si>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</si>
  <si>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</si>
  <si>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</si>
  <si>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</si>
  <si>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</si>
  <si>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</si>
  <si>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</si>
  <si>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</si>
  <si>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</si>
  <si>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</si>
  <si>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</si>
  <si>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</si>
  <si>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</si>
  <si>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</si>
  <si>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</si>
  <si>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</si>
  <si>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</si>
  <si>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</si>
  <si>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</si>
  <si>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</si>
  <si>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</si>
  <si>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</si>
  <si>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</si>
  <si>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</si>
  <si>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</si>
  <si>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</si>
  <si>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</si>
  <si>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</si>
  <si>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</si>
  <si>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</si>
  <si>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</si>
  <si>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</si>
  <si>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</si>
  <si>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</si>
  <si>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</si>
  <si>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</si>
  <si>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</si>
  <si>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</si>
  <si>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</si>
  <si>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</si>
  <si>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</si>
  <si>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</si>
  <si>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</si>
  <si>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</si>
  <si>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</si>
  <si>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</si>
  <si>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</si>
  <si>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</si>
  <si>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</si>
  <si>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</si>
  <si>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</si>
  <si>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</si>
  <si>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</si>
  <si>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</si>
  <si>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</si>
  <si>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</si>
  <si>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</si>
  <si>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</si>
  <si>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</si>
  <si>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</si>
  <si>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</si>
  <si>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</si>
  <si>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</si>
  <si>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</si>
  <si>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</si>
  <si>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</si>
  <si>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</si>
  <si>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</si>
  <si>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</si>
  <si>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</si>
  <si>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</si>
  <si>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</si>
  <si>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</si>
  <si>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</si>
  <si>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</si>
  <si>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</si>
  <si>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</si>
  <si>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</si>
  <si>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</si>
  <si>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</si>
  <si>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</si>
  <si>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</si>
  <si>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</si>
  <si>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</si>
  <si>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</si>
  <si>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</si>
  <si>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</si>
  <si>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</si>
  <si>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</si>
  <si>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</si>
  <si>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</si>
  <si>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</si>
  <si>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</si>
  <si>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</si>
  <si>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</si>
  <si>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</si>
  <si>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</si>
  <si>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</si>
  <si>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</si>
  <si>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</si>
  <si>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</si>
  <si>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</si>
  <si>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</si>
  <si>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</si>
  <si>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</si>
  <si>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</si>
  <si>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</si>
  <si>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</si>
  <si>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</si>
  <si>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</si>
  <si>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</si>
  <si>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</si>
  <si>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</si>
  <si>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</si>
  <si>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</si>
  <si>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</si>
  <si>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</si>
  <si>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</si>
  <si>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</si>
  <si>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</si>
  <si>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</si>
  <si>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</si>
  <si>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</si>
  <si>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</si>
  <si>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</si>
  <si>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</si>
  <si>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</si>
  <si>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</si>
  <si>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</si>
  <si>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</si>
  <si>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</si>
  <si>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</si>
  <si>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</si>
  <si>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</si>
  <si>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</si>
  <si>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</si>
  <si>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</si>
  <si>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</si>
  <si>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</si>
  <si>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</si>
  <si>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</si>
  <si>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</si>
  <si>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</si>
  <si>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</si>
  <si>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</si>
  <si>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</si>
  <si>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</si>
  <si>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</si>
  <si>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</si>
  <si>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</si>
  <si>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</si>
  <si>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</si>
  <si>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</si>
  <si>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</si>
  <si>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</si>
  <si>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</si>
  <si>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</si>
  <si>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</si>
  <si>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</si>
  <si>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</si>
  <si>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</si>
  <si>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</si>
  <si>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</si>
  <si>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</si>
  <si>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</si>
  <si>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</si>
  <si>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</si>
  <si>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</si>
  <si>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</si>
  <si>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</si>
  <si>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</si>
  <si>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</si>
  <si>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</si>
  <si>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</si>
  <si>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</si>
  <si>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</si>
  <si>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</si>
  <si>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</si>
  <si>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</si>
  <si>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</si>
  <si>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</si>
  <si>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</si>
  <si>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</si>
  <si>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</si>
  <si>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</si>
  <si>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</si>
  <si>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</si>
  <si>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</si>
  <si>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</si>
  <si>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</si>
  <si>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</si>
  <si>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</si>
  <si>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</si>
  <si>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</si>
  <si>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</si>
  <si>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</si>
  <si>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</si>
  <si>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</si>
  <si>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</si>
  <si>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</si>
  <si>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</si>
  <si>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</si>
  <si>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</si>
  <si>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</si>
  <si>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</si>
  <si>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</si>
  <si>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</si>
  <si>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</si>
  <si>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</si>
  <si>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</si>
  <si>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</si>
  <si>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</si>
  <si>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</si>
  <si>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</si>
  <si>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</si>
  <si>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</si>
  <si>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</si>
  <si>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</si>
  <si>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</si>
  <si>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</si>
  <si>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</si>
  <si>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</si>
  <si>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</si>
  <si>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</si>
  <si>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</si>
  <si>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</si>
  <si>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</si>
  <si>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</si>
  <si>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</si>
  <si>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</si>
  <si>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</si>
  <si>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</si>
  <si>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</si>
  <si>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</si>
  <si>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</si>
  <si>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</si>
  <si>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</si>
  <si>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</si>
  <si>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</si>
  <si>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</si>
  <si>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</si>
  <si>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</si>
  <si>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</si>
  <si>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</si>
  <si>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</si>
  <si>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</si>
  <si>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</si>
  <si>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</si>
  <si>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</si>
  <si>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</si>
  <si>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</si>
  <si>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</si>
  <si>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</si>
  <si>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</si>
  <si>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</si>
  <si>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</si>
  <si>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</si>
  <si>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</si>
  <si>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</si>
  <si>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</si>
  <si>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</si>
  <si>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</si>
  <si>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</si>
  <si>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</si>
  <si>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</si>
  <si>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</si>
  <si>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</si>
  <si>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</si>
  <si>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</si>
  <si>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</si>
  <si>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</si>
  <si>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</si>
  <si>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</si>
  <si>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</si>
  <si>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</si>
  <si>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</si>
  <si>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</si>
  <si>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</si>
  <si>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</si>
  <si>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</si>
  <si>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</si>
  <si>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</si>
  <si>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</si>
  <si>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</si>
  <si>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</si>
  <si>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</si>
  <si>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</si>
  <si>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</si>
  <si>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</si>
  <si>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</si>
  <si>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</si>
  <si>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</si>
  <si>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</si>
  <si>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</si>
  <si>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</si>
  <si>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</si>
  <si>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</si>
  <si>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</si>
  <si>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</si>
  <si>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</si>
  <si>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</si>
  <si>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</si>
  <si>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</si>
  <si>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</si>
  <si>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</si>
  <si>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</si>
  <si>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</si>
  <si>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</si>
  <si>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</si>
  <si>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</si>
  <si>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</si>
  <si>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</si>
  <si>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</si>
  <si>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</si>
  <si>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</si>
  <si>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</si>
  <si>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</si>
  <si>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</si>
  <si>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</si>
  <si>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</si>
  <si>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</si>
  <si>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</si>
  <si>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</si>
  <si>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</si>
  <si>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</si>
  <si>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</si>
  <si>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</si>
  <si>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</si>
  <si>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</si>
  <si>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</si>
  <si>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</si>
  <si>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</si>
  <si>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</si>
  <si>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</si>
  <si>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</si>
  <si>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</si>
  <si>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</si>
  <si>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</si>
  <si>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</si>
  <si>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</si>
  <si>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</si>
  <si>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</si>
  <si>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</si>
  <si>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</si>
  <si>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</si>
  <si>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</si>
  <si>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</si>
  <si>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</si>
  <si>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</si>
  <si>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</si>
  <si>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</si>
  <si>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</si>
  <si>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</si>
  <si>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</si>
  <si>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</si>
  <si>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</si>
  <si>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</si>
  <si>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</si>
  <si>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</si>
  <si>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</si>
  <si>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</si>
  <si>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</si>
  <si>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</si>
  <si>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</si>
  <si>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</si>
  <si>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</si>
  <si>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</si>
  <si>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</si>
  <si>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</si>
  <si>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</si>
  <si>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</si>
  <si>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</si>
  <si>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</si>
  <si>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</si>
  <si>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</si>
  <si>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</si>
  <si>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</si>
  <si>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</si>
  <si>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</si>
  <si>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</si>
  <si>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</si>
  <si>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</si>
  <si>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</si>
  <si>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</si>
  <si>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</si>
  <si>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</si>
  <si>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</si>
  <si>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</si>
  <si>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</si>
  <si>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</si>
  <si>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</si>
  <si>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</si>
  <si>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</si>
  <si>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</si>
  <si>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</si>
  <si>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</si>
  <si>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</si>
  <si>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</si>
  <si>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</si>
  <si>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</si>
  <si>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</si>
  <si>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</si>
  <si>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</si>
  <si>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</si>
  <si>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</si>
  <si>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</si>
  <si>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</si>
  <si>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</si>
  <si>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</si>
  <si>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</si>
  <si>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</si>
  <si>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</si>
  <si>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</si>
  <si>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</si>
  <si>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</si>
  <si>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</si>
  <si>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</si>
  <si>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</si>
  <si>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</si>
  <si>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</si>
  <si>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</si>
  <si>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</si>
  <si>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</si>
  <si>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</si>
  <si>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</si>
  <si>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</si>
  <si>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</si>
  <si>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</si>
  <si>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</si>
  <si>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</si>
  <si>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</si>
  <si>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</si>
  <si>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</si>
  <si>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</si>
  <si>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</si>
  <si>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</si>
  <si>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</si>
  <si>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</si>
  <si>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</si>
  <si>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</si>
  <si>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</si>
  <si>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</si>
  <si>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</si>
  <si>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</si>
  <si>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</si>
  <si>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</si>
  <si>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</si>
  <si>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</si>
  <si>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</si>
  <si>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</si>
  <si>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</si>
  <si>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</si>
  <si>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</si>
  <si>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</si>
  <si>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</si>
  <si>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</si>
  <si>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</si>
  <si>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</si>
  <si>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</si>
  <si>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</si>
  <si>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</si>
  <si>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</si>
  <si>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</si>
  <si>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</si>
  <si>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</si>
  <si>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</si>
  <si>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</si>
  <si>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</si>
  <si>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</si>
  <si>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</si>
  <si>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</si>
  <si>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</si>
  <si>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</si>
  <si>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</si>
  <si>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</si>
  <si>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</si>
  <si>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</si>
  <si>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</si>
  <si>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</si>
  <si>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</si>
  <si>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</si>
  <si>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</si>
  <si>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</si>
  <si>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</si>
  <si>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</si>
  <si>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</si>
  <si>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</si>
  <si>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</si>
  <si>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</si>
  <si>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</si>
  <si>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</si>
  <si>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</si>
  <si>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</si>
  <si>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</si>
  <si>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</si>
  <si>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</si>
  <si>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</si>
  <si>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</si>
  <si>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</si>
  <si>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</si>
  <si>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</si>
  <si>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</si>
  <si>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</si>
  <si>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</si>
  <si>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</si>
  <si>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</si>
  <si>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</si>
  <si>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</si>
  <si>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</si>
  <si>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</si>
  <si>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</si>
  <si>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</si>
  <si>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</si>
  <si>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</si>
  <si>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</si>
  <si>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</si>
  <si>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</si>
  <si>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</si>
  <si>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</si>
  <si>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</si>
  <si>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</si>
  <si>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</si>
  <si>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</si>
  <si>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</si>
  <si>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</si>
  <si>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</si>
  <si>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</si>
  <si>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</si>
  <si>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</si>
  <si>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</si>
  <si>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</si>
  <si>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</si>
  <si>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</si>
  <si>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</si>
  <si>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</si>
  <si>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</si>
  <si>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</si>
  <si>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</si>
  <si>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</si>
  <si>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</si>
  <si>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</si>
  <si>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</si>
  <si>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</si>
  <si>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</si>
  <si>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</si>
  <si>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</si>
  <si>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</si>
  <si>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</si>
  <si>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</si>
  <si>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</si>
  <si>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</si>
  <si>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</si>
  <si>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</si>
  <si>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</si>
  <si>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</si>
  <si>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</si>
  <si>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</si>
  <si>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</si>
  <si>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</si>
  <si>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</si>
  <si>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</si>
  <si>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</si>
  <si>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</si>
  <si>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</si>
  <si>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</si>
  <si>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</si>
  <si>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</si>
  <si>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</si>
  <si>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</si>
  <si>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</si>
  <si>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</si>
  <si>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</si>
  <si>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</si>
  <si>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</si>
  <si>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</si>
  <si>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</si>
  <si>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</si>
  <si>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</si>
  <si>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</si>
  <si>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</si>
  <si>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</si>
  <si>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</si>
  <si>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</si>
  <si>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</si>
  <si>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</si>
  <si>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</si>
  <si>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</si>
  <si>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</si>
  <si>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</si>
  <si>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</si>
  <si>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</si>
  <si>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</si>
  <si>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</si>
  <si>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</si>
  <si>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</si>
  <si>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</si>
  <si>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</si>
  <si>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</si>
  <si>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</si>
  <si>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</si>
  <si>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</si>
  <si>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</si>
  <si>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</si>
  <si>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</si>
  <si>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</si>
  <si>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</si>
  <si>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</si>
  <si>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</si>
  <si>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</si>
  <si>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</si>
  <si>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</si>
  <si>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</si>
  <si>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</si>
  <si>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</si>
  <si>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</si>
  <si>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</si>
  <si>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</si>
  <si>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</si>
  <si>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</si>
  <si>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</si>
  <si>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</si>
  <si>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</si>
  <si>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</si>
  <si>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</si>
  <si>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</si>
  <si>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</si>
  <si>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</si>
  <si>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</si>
  <si>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</si>
  <si>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</si>
  <si>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</si>
  <si>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</si>
  <si>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</si>
  <si>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</si>
  <si>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</si>
  <si>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</si>
  <si>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</si>
  <si>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</si>
  <si>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</si>
  <si>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</si>
  <si>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</si>
  <si>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</si>
  <si>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</si>
  <si>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</si>
  <si>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</si>
  <si>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</si>
  <si>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</si>
  <si>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</si>
  <si>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</si>
  <si>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</si>
  <si>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</si>
  <si>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</si>
  <si>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</si>
  <si>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</si>
  <si>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</si>
  <si>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</si>
  <si>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</si>
  <si>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</si>
  <si>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</si>
  <si>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</si>
  <si>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</si>
  <si>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</si>
  <si>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</si>
  <si>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</si>
  <si>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</si>
  <si>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</si>
  <si>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</si>
  <si>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</si>
  <si>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</si>
  <si>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</si>
  <si>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</si>
  <si>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</si>
  <si>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</si>
  <si>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</si>
  <si>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</si>
  <si>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</si>
  <si>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</si>
  <si>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</si>
  <si>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</si>
  <si>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</si>
  <si>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</si>
  <si>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</si>
  <si>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</si>
  <si>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</si>
  <si>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</si>
  <si>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</si>
  <si>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</si>
  <si>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</si>
  <si>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</si>
  <si>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</si>
  <si>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</si>
  <si>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</si>
  <si>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</si>
  <si>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</si>
  <si>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</si>
  <si>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</si>
  <si>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</si>
  <si>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</si>
  <si>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</si>
  <si>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</si>
  <si>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</si>
  <si>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</si>
  <si>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</si>
  <si>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</si>
  <si>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</si>
  <si>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</si>
  <si>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</si>
  <si>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</si>
  <si>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</si>
  <si>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</si>
  <si>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</si>
  <si>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</si>
  <si>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</si>
  <si>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</si>
  <si>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</si>
  <si>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</si>
  <si>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</si>
  <si>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</si>
  <si>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</si>
  <si>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</si>
  <si>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</si>
  <si>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</si>
  <si>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</si>
  <si>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</si>
  <si>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</si>
  <si>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</si>
  <si>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</si>
  <si>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</si>
  <si>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</si>
  <si>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</si>
  <si>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</si>
  <si>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</si>
  <si>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</si>
  <si>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</si>
  <si>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</si>
  <si>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</si>
  <si>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</si>
  <si>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</si>
  <si>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</si>
  <si>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</si>
  <si>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</si>
  <si>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</si>
  <si>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</si>
  <si>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</si>
  <si>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</si>
  <si>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</si>
  <si>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</si>
  <si>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</si>
  <si>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</si>
  <si>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</si>
  <si>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</si>
  <si>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</si>
  <si>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</si>
  <si>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</si>
  <si>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</si>
  <si>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</si>
  <si>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</si>
  <si>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</si>
  <si>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</si>
  <si>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</si>
  <si>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</si>
  <si>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</si>
  <si>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</si>
  <si>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</si>
  <si>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</si>
  <si>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</si>
  <si>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</si>
  <si>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</si>
  <si>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</si>
  <si>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</si>
  <si>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</si>
  <si>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</si>
  <si>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</si>
  <si>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</si>
  <si>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</si>
  <si>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</si>
  <si>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</si>
  <si>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</si>
  <si>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</si>
  <si>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</si>
  <si>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</si>
  <si>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</si>
  <si>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</si>
  <si>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</si>
  <si>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</si>
  <si>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</si>
  <si>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</si>
  <si>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</si>
  <si>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</si>
  <si>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</si>
  <si>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</si>
  <si>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</si>
  <si>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</si>
  <si>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</si>
  <si>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</si>
  <si>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</si>
  <si>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</si>
  <si>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</si>
  <si>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</si>
  <si>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</si>
  <si>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</si>
  <si>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</si>
  <si>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</si>
  <si>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</si>
  <si>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</si>
  <si>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</si>
  <si>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</si>
  <si>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</si>
  <si>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</si>
  <si>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</si>
  <si>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</si>
  <si>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</si>
  <si>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</si>
  <si>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</si>
  <si>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</si>
  <si>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</si>
  <si>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</si>
  <si>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</si>
  <si>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</si>
  <si>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</si>
  <si>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</si>
  <si>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</si>
  <si>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</si>
  <si>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</si>
  <si>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</si>
  <si>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</si>
  <si>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</si>
  <si>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</si>
  <si>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</si>
  <si>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</si>
  <si>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</si>
  <si>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</si>
  <si>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</si>
  <si>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</si>
  <si>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</si>
  <si>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</si>
  <si>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</si>
  <si>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</si>
  <si>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</si>
  <si>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</si>
  <si>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</si>
  <si>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</si>
  <si>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</si>
  <si>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</si>
  <si>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</si>
  <si>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</si>
  <si>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</si>
  <si>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</si>
  <si>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</si>
  <si>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</si>
  <si>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</si>
  <si>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</si>
  <si>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</si>
  <si>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</si>
  <si>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</si>
  <si>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</si>
  <si>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</si>
  <si>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</si>
  <si>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</si>
  <si>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</si>
  <si>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</si>
  <si>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</si>
  <si>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</si>
  <si>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</si>
  <si>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</si>
  <si>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</si>
  <si>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</si>
  <si>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</si>
  <si>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</si>
  <si>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</si>
  <si>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</si>
  <si>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</si>
  <si>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</si>
  <si>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</si>
  <si>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</si>
  <si>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</si>
  <si>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</si>
  <si>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</si>
  <si>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</si>
  <si>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</si>
  <si>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</si>
  <si>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</si>
  <si>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</si>
  <si>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</si>
  <si>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</si>
  <si>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</si>
  <si>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</si>
  <si>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</si>
  <si>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</si>
  <si>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</si>
  <si>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</si>
  <si>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</si>
  <si>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</si>
  <si>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</si>
  <si>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</si>
  <si>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</si>
  <si>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</si>
  <si>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</si>
  <si>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</si>
  <si>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</si>
  <si>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</si>
  <si>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</si>
  <si>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</si>
  <si>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</si>
  <si>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</si>
  <si>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</si>
  <si>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</si>
  <si>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</si>
  <si>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</si>
  <si>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</si>
  <si>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</si>
  <si>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</si>
  <si>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</si>
  <si>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</si>
  <si>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</si>
  <si>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</si>
  <si>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</si>
  <si>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</si>
  <si>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</si>
  <si>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</si>
  <si>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</si>
  <si>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</si>
  <si>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</si>
  <si>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</si>
  <si>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</si>
  <si>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</si>
  <si>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</si>
  <si>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</si>
  <si>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</si>
  <si>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</si>
  <si>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</si>
  <si>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</si>
  <si>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</si>
  <si>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</si>
  <si>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</si>
  <si>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</si>
  <si>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</si>
  <si>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</si>
  <si>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</si>
  <si>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</si>
  <si>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</si>
  <si>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</si>
  <si>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</si>
  <si>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</si>
  <si>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</si>
  <si>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</si>
  <si>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</si>
  <si>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</si>
  <si>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</si>
  <si>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</si>
  <si>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</si>
  <si>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</si>
  <si>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</si>
  <si>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</si>
  <si>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</si>
  <si>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</si>
  <si>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</si>
  <si>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</si>
  <si>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</si>
  <si>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</si>
  <si>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</si>
  <si>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</si>
  <si>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</si>
  <si>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</si>
  <si>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</si>
  <si>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</si>
  <si>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</si>
  <si>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</si>
  <si>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</si>
  <si>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</si>
  <si>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</si>
  <si>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</si>
  <si>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</si>
  <si>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</si>
  <si>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</si>
  <si>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</si>
  <si>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</si>
  <si>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</si>
  <si>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</si>
  <si>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</si>
  <si>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</si>
  <si>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</si>
  <si>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</si>
  <si>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</si>
  <si>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</si>
  <si>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</si>
  <si>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</si>
  <si>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</si>
  <si>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</si>
  <si>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</si>
  <si>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</si>
  <si>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</si>
  <si>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</si>
  <si>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</si>
  <si>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</si>
  <si>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</si>
  <si>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</si>
  <si>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</si>
  <si>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</si>
  <si>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</si>
  <si>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</si>
  <si>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</si>
  <si>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</si>
  <si>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</si>
  <si>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</si>
  <si>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</si>
  <si>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</si>
  <si>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</si>
  <si>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</si>
  <si>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</si>
  <si>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</si>
  <si>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</si>
  <si>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</si>
  <si>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</si>
  <si>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</si>
  <si>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</si>
  <si>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</si>
  <si>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</si>
  <si>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</si>
  <si>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</si>
  <si>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</si>
  <si>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</si>
  <si>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</si>
  <si>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</si>
  <si>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</si>
  <si>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</si>
  <si>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</si>
  <si>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</si>
  <si>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</si>
  <si>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</si>
  <si>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</si>
  <si>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</si>
  <si>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</si>
  <si>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</si>
  <si>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</si>
  <si>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</si>
  <si>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</si>
  <si>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</si>
  <si>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</si>
  <si>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</si>
  <si>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</si>
  <si>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</si>
  <si>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</si>
  <si>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</si>
  <si>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</si>
  <si>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</si>
  <si>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</si>
  <si>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</si>
  <si>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</si>
  <si>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</si>
  <si>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</si>
  <si>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</si>
  <si>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</si>
  <si>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</si>
  <si>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</si>
  <si>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</si>
  <si>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</si>
  <si>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</si>
  <si>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</si>
  <si>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</si>
  <si>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</si>
  <si>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</si>
  <si>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</si>
  <si>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</si>
  <si>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</si>
  <si>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</si>
  <si>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</si>
  <si>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</si>
  <si>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</si>
  <si>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</si>
  <si>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</si>
  <si>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</si>
  <si>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</si>
  <si>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</si>
  <si>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</si>
  <si>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</si>
  <si>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</si>
  <si>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</si>
  <si>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</si>
  <si>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</si>
  <si>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</si>
  <si>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</si>
  <si>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</si>
  <si>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</si>
  <si>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</si>
  <si>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</si>
  <si>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</si>
  <si>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</si>
  <si>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</si>
  <si>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</si>
  <si>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</si>
  <si>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</si>
  <si>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</si>
  <si>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</si>
  <si>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</si>
  <si>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</si>
  <si>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</si>
  <si>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</si>
  <si>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</si>
  <si>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</si>
  <si>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</si>
  <si>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</si>
  <si>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</si>
  <si>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</si>
  <si>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</si>
  <si>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</si>
  <si>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</si>
  <si>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</si>
  <si>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</si>
  <si>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</si>
  <si>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</si>
  <si>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</si>
  <si>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</si>
  <si>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</si>
  <si>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</si>
  <si>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</si>
  <si>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</si>
  <si>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</si>
  <si>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</si>
  <si>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</si>
  <si>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</si>
  <si>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</si>
  <si>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</si>
  <si>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</si>
  <si>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</si>
  <si>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</si>
  <si>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</si>
  <si>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</si>
  <si>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</si>
  <si>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</si>
  <si>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</si>
  <si>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</si>
  <si>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</si>
  <si>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</si>
  <si>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</si>
  <si>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</si>
  <si>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</si>
  <si>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</si>
  <si>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</si>
  <si>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</si>
  <si>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</si>
  <si>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</si>
  <si>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</si>
  <si>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</si>
  <si>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</si>
  <si>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</si>
  <si>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</si>
  <si>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</si>
  <si>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</si>
  <si>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</si>
  <si>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</si>
  <si>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</si>
  <si>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</si>
  <si>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</si>
  <si>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</si>
  <si>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</si>
  <si>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</si>
  <si>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</si>
  <si>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</si>
  <si>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</si>
  <si>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</si>
  <si>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</si>
  <si>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</si>
  <si>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</si>
  <si>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</si>
  <si>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</si>
  <si>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</si>
  <si>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</si>
  <si>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</si>
  <si>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</si>
  <si>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</si>
  <si>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</si>
  <si>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</si>
  <si>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</si>
  <si>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</si>
  <si>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</si>
  <si>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</si>
  <si>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</si>
  <si>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</si>
  <si>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</si>
  <si>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</si>
  <si>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</si>
  <si>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</si>
  <si>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</si>
  <si>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</si>
  <si>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</si>
  <si>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</si>
  <si>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</si>
  <si>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</si>
  <si>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</si>
  <si>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</si>
  <si>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</si>
  <si>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</si>
  <si>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</si>
  <si>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</si>
  <si>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</si>
  <si>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</si>
  <si>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</si>
  <si>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</si>
  <si>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</si>
  <si>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</si>
  <si>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</si>
  <si>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</si>
  <si>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</si>
  <si>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</si>
  <si>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</si>
  <si>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</si>
  <si>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</si>
  <si>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</si>
  <si>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</si>
  <si>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</si>
  <si>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</si>
  <si>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</si>
  <si>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</si>
  <si>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</si>
  <si>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</si>
  <si>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</si>
  <si>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</si>
  <si>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</si>
  <si>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</si>
  <si>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</si>
  <si>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</si>
  <si>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</si>
  <si>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</si>
  <si>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</si>
  <si>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</si>
  <si>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</si>
  <si>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</si>
  <si>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</si>
  <si>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</si>
  <si>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</si>
  <si>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</si>
  <si>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</si>
  <si>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</si>
  <si>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</si>
  <si>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</si>
  <si>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</si>
  <si>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</si>
  <si>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</si>
  <si>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</si>
  <si>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</si>
  <si>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</si>
  <si>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</si>
  <si>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</si>
  <si>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</si>
  <si>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</si>
  <si>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</si>
  <si>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</si>
  <si>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</si>
  <si>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</si>
  <si>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</si>
  <si>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</si>
  <si>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</si>
  <si>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</si>
  <si>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</si>
  <si>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</si>
  <si>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</si>
  <si>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</si>
  <si>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</si>
  <si>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</si>
  <si>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</si>
  <si>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</si>
  <si>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</si>
  <si>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</si>
  <si>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</si>
  <si>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</si>
  <si>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</si>
  <si>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</si>
  <si>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</si>
  <si>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</si>
  <si>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</si>
  <si>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</si>
  <si>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</si>
  <si>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</si>
  <si>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</si>
  <si>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</si>
  <si>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</si>
  <si>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</si>
  <si>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</si>
  <si>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</si>
  <si>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</si>
  <si>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</si>
  <si>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</si>
  <si>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</si>
  <si>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</si>
  <si>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</si>
  <si>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</si>
  <si>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</si>
  <si>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</si>
  <si>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</si>
  <si>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</si>
  <si>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</si>
  <si>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</si>
  <si>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</si>
  <si>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</si>
  <si>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</si>
  <si>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</si>
  <si>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</si>
  <si>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</si>
  <si>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</si>
  <si>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</si>
  <si>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</si>
  <si>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</si>
  <si>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</si>
  <si>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</si>
  <si>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</si>
  <si>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</si>
  <si>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</si>
  <si>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</si>
  <si>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</si>
  <si>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</si>
  <si>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</si>
  <si>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</si>
  <si>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</si>
  <si>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</si>
  <si>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</si>
  <si>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</si>
  <si>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</si>
  <si>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</si>
  <si>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</si>
  <si>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</si>
  <si>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</si>
  <si>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</si>
  <si>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</si>
  <si>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</si>
  <si>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</si>
  <si>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</si>
  <si>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</si>
  <si>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</si>
  <si>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</si>
  <si>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</si>
  <si>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</si>
  <si>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</si>
  <si>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</si>
  <si>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</si>
  <si>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</si>
  <si>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</si>
  <si>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</si>
  <si>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</si>
  <si>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</si>
  <si>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</si>
  <si>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</si>
  <si>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</si>
  <si>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</si>
  <si>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</si>
  <si>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</si>
  <si>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</si>
  <si>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</si>
  <si>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</si>
  <si>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</si>
  <si>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</si>
  <si>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</si>
  <si>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</si>
  <si>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</si>
  <si>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</si>
  <si>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</si>
  <si>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</si>
  <si>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</si>
  <si>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</si>
  <si>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</si>
  <si>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</si>
  <si>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</si>
  <si>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</si>
  <si>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</si>
  <si>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</si>
  <si>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</si>
  <si>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</si>
  <si>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</si>
  <si>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</si>
  <si>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</si>
  <si>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</si>
  <si>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</si>
  <si>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</si>
  <si>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</si>
  <si>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</si>
  <si>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</si>
  <si>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</si>
  <si>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</si>
  <si>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</si>
  <si>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</si>
  <si>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</si>
  <si>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</si>
  <si>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</si>
  <si>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</si>
  <si>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</si>
  <si>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</si>
  <si>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</si>
  <si>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</si>
  <si>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</si>
  <si>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</si>
  <si>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</si>
  <si>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</si>
  <si>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</si>
  <si>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</si>
  <si>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</si>
  <si>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</si>
  <si>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</si>
  <si>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</si>
  <si>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</si>
  <si>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</si>
  <si>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</si>
  <si>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</si>
  <si>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</si>
  <si>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</si>
  <si>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</si>
  <si>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</si>
  <si>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</si>
  <si>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</si>
  <si>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</si>
  <si>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</si>
  <si>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</si>
  <si>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</si>
  <si>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</si>
  <si>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</si>
  <si>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</si>
  <si>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</si>
  <si>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</si>
  <si>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</si>
  <si>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</si>
  <si>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</si>
  <si>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</si>
  <si>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</si>
  <si>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</si>
  <si>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</si>
  <si>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</si>
  <si>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</si>
  <si>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</si>
  <si>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</si>
  <si>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</si>
  <si>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</si>
  <si>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</si>
  <si>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</si>
  <si>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</si>
  <si>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</si>
  <si>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</si>
  <si>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</si>
  <si>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</si>
  <si>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</si>
  <si>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</si>
  <si>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</si>
  <si>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</si>
  <si>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</si>
  <si>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</si>
  <si>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</si>
  <si>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</si>
  <si>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</si>
  <si>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</si>
  <si>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</si>
  <si>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</si>
  <si>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</si>
  <si>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</si>
  <si>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</si>
  <si>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</si>
  <si>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</si>
  <si>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</si>
  <si>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</si>
  <si>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</si>
  <si>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</si>
  <si>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</si>
  <si>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</si>
  <si>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</si>
  <si>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</si>
  <si>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</si>
  <si>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</si>
  <si>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</si>
  <si>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</si>
  <si>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</si>
  <si>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</si>
  <si>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</si>
  <si>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</si>
  <si>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</si>
  <si>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</si>
  <si>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</si>
  <si>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</si>
  <si>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</si>
  <si>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</si>
  <si>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</si>
  <si>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</si>
  <si>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</si>
  <si>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</si>
  <si>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</si>
  <si>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</si>
  <si>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</si>
  <si>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</si>
  <si>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</si>
  <si>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</si>
  <si>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</si>
  <si>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</si>
  <si>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</si>
  <si>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</si>
  <si>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</si>
  <si>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</si>
  <si>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</si>
  <si>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</si>
  <si>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</si>
  <si>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</si>
  <si>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</si>
  <si>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</si>
  <si>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</si>
  <si>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</si>
  <si>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</si>
  <si>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</si>
  <si>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</si>
  <si>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</si>
  <si>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</si>
  <si>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</si>
  <si>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</si>
  <si>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</si>
  <si>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</si>
  <si>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</si>
  <si>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</si>
  <si>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</si>
  <si>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</si>
  <si>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</si>
  <si>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</si>
  <si>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</si>
  <si>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</si>
  <si>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</si>
  <si>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</si>
  <si>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</si>
  <si>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</si>
  <si>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</si>
  <si>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</si>
  <si>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</si>
  <si>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</si>
  <si>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</si>
  <si>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</si>
  <si>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</si>
  <si>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</si>
  <si>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</si>
  <si>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</si>
  <si>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</si>
  <si>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</si>
  <si>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</si>
  <si>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</si>
  <si>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</si>
  <si>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</si>
  <si>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</si>
  <si>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</si>
  <si>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</si>
  <si>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</si>
  <si>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</si>
  <si>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</si>
  <si>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</si>
  <si>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</si>
  <si>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</si>
  <si>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</si>
  <si>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</si>
  <si>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</si>
  <si>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</si>
  <si>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</si>
  <si>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</si>
  <si>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</si>
  <si>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</si>
  <si>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</si>
  <si>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</si>
  <si>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</si>
  <si>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</si>
  <si>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</si>
  <si>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</si>
  <si>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</si>
  <si>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</si>
  <si>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</si>
  <si>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</si>
  <si>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</si>
  <si>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</si>
  <si>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</si>
  <si>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</si>
  <si>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</si>
  <si>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</si>
  <si>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</si>
  <si>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</si>
  <si>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</si>
  <si>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</si>
  <si>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</si>
  <si>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</si>
  <si>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</si>
  <si>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</si>
  <si>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</si>
  <si>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</si>
  <si>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</si>
  <si>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</si>
  <si>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</si>
  <si>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</si>
  <si>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</si>
  <si>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</si>
  <si>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</si>
  <si>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</si>
  <si>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</si>
  <si>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</si>
  <si>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</si>
  <si>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</si>
  <si>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</si>
  <si>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</si>
  <si>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</si>
  <si>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</si>
  <si>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</si>
  <si>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</si>
  <si>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</si>
  <si>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</si>
  <si>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</si>
  <si>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</si>
  <si>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</si>
  <si>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</si>
  <si>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</si>
  <si>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</si>
  <si>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</si>
  <si>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</si>
  <si>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</si>
  <si>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</si>
  <si>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</si>
  <si>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</si>
  <si>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</si>
  <si>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</si>
  <si>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</si>
  <si>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</si>
  <si>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</si>
  <si>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</si>
  <si>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</si>
  <si>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</si>
  <si>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</si>
  <si>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</si>
  <si>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</si>
  <si>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</si>
  <si>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</si>
  <si>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</si>
  <si>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</si>
  <si>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</si>
  <si>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</si>
  <si>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</si>
  <si>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</si>
  <si>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</si>
  <si>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</si>
  <si>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</si>
  <si>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</si>
  <si>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</si>
  <si>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</si>
  <si>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</si>
  <si>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</si>
  <si>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</si>
  <si>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</si>
  <si>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</si>
  <si>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</si>
  <si>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</si>
  <si>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</si>
  <si>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</si>
  <si>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</si>
  <si>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</si>
  <si>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</si>
  <si>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</si>
  <si>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</si>
  <si>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</si>
  <si>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</si>
  <si>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</si>
  <si>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</si>
  <si>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</si>
  <si>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</si>
  <si>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</si>
  <si>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</si>
  <si>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</si>
  <si>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</si>
  <si>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</si>
  <si>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</si>
  <si>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</si>
  <si>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</si>
  <si>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</si>
  <si>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</si>
  <si>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</si>
  <si>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</si>
  <si>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</si>
  <si>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</si>
  <si>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</si>
  <si>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</si>
  <si>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</si>
  <si>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</si>
  <si>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</si>
  <si>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</si>
  <si>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</si>
  <si>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</si>
  <si>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</si>
  <si>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</si>
  <si>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</si>
  <si>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</si>
  <si>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</si>
  <si>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</si>
  <si>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</si>
  <si>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</si>
  <si>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</si>
  <si>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</si>
  <si>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</si>
  <si>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</si>
  <si>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</si>
  <si>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</si>
  <si>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</si>
  <si>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</si>
  <si>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</si>
  <si>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</si>
  <si>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</si>
  <si>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</si>
  <si>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</si>
  <si>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</si>
  <si>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</si>
  <si>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</si>
  <si>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</si>
  <si>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</si>
  <si>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</si>
  <si>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</si>
  <si>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</si>
  <si>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</si>
  <si>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</si>
  <si>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</si>
  <si>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</si>
  <si>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</si>
  <si>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</si>
  <si>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</si>
  <si>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</si>
  <si>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</si>
  <si>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</si>
  <si>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</si>
  <si>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</si>
  <si>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</si>
  <si>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</si>
  <si>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</si>
  <si>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</si>
  <si>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</si>
  <si>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</si>
  <si>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</si>
  <si>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</si>
  <si>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</si>
  <si>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</si>
  <si>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</si>
  <si>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</si>
  <si>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</si>
  <si>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</si>
  <si>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</si>
  <si>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</si>
  <si>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</si>
  <si>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</si>
  <si>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</si>
  <si>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</si>
  <si>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</si>
  <si>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</si>
  <si>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</si>
  <si>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</si>
  <si>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</si>
  <si>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</si>
  <si>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</si>
  <si>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</si>
  <si>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</si>
  <si>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</si>
  <si>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</si>
  <si>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</si>
  <si>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</si>
  <si>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</si>
  <si>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</si>
  <si>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</si>
  <si>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</si>
  <si>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</si>
  <si>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</si>
  <si>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</si>
  <si>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</si>
  <si>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</si>
  <si>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</si>
  <si>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</si>
  <si>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</si>
  <si>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</si>
  <si>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</si>
  <si>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</si>
  <si>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</si>
  <si>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</si>
  <si>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</si>
  <si>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</si>
  <si>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</si>
  <si>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</si>
  <si>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</si>
  <si>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</si>
  <si>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</si>
  <si>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</si>
  <si>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</si>
  <si>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</si>
  <si>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</si>
  <si>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</si>
  <si>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</si>
  <si>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</si>
  <si>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</si>
  <si>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</si>
  <si>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</si>
  <si>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</si>
  <si>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</si>
  <si>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</si>
  <si>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</si>
  <si>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</si>
  <si>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</si>
  <si>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</si>
  <si>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</si>
  <si>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</si>
  <si>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</si>
  <si>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</si>
  <si>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</si>
  <si>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</si>
  <si>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</si>
  <si>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</si>
  <si>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</si>
  <si>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</si>
  <si>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</si>
  <si>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</si>
  <si>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</si>
  <si>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</si>
  <si>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</si>
  <si>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</si>
  <si>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</si>
  <si>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</si>
  <si>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</si>
  <si>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</si>
  <si>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</si>
  <si>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</si>
  <si>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</si>
  <si>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</si>
  <si>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</si>
  <si>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</si>
  <si>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</si>
  <si>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</si>
  <si>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</si>
  <si>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</si>
  <si>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</si>
  <si>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</si>
  <si>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</si>
  <si>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</si>
  <si>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</si>
  <si>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</si>
  <si>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</si>
  <si>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</si>
  <si>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</si>
  <si>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</si>
  <si>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</si>
  <si>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</si>
  <si>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</si>
  <si>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</si>
  <si>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</si>
  <si>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</si>
  <si>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</si>
  <si>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</si>
  <si>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</si>
  <si>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</si>
  <si>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</si>
  <si>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</si>
  <si>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</si>
  <si>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</si>
  <si>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</si>
  <si>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</si>
  <si>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</si>
  <si>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</si>
  <si>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</si>
  <si>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</si>
  <si>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</si>
  <si>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</si>
  <si>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</si>
  <si>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</si>
  <si>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</si>
  <si>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</si>
  <si>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</si>
  <si>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</si>
  <si>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</si>
  <si>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</si>
  <si>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</si>
  <si>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</si>
  <si>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</si>
  <si>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</si>
  <si>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</si>
  <si>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</si>
  <si>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</si>
  <si>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</si>
  <si>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</si>
  <si>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</si>
  <si>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</si>
  <si>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</si>
  <si>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</si>
  <si>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</si>
  <si>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</si>
  <si>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</si>
  <si>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</si>
  <si>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</si>
  <si>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</si>
  <si>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</si>
  <si>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</si>
  <si>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</si>
  <si>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</si>
  <si>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</si>
  <si>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</si>
  <si>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</si>
  <si>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</si>
  <si>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</si>
  <si>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</si>
  <si>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</si>
  <si>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</si>
  <si>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</si>
  <si>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</si>
  <si>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</si>
  <si>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</si>
  <si>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</si>
  <si>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</si>
  <si>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</si>
  <si>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</si>
  <si>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</si>
  <si>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</si>
  <si>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</si>
  <si>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</si>
  <si>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</si>
  <si>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</si>
  <si>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</si>
  <si>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</si>
  <si>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</si>
  <si>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</si>
  <si>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</si>
  <si>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</si>
  <si>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</si>
  <si>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</si>
  <si>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</si>
  <si>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</si>
  <si>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</si>
  <si>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</si>
  <si>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</si>
  <si>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</si>
  <si>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</si>
  <si>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</si>
  <si>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</si>
  <si>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</si>
  <si>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</si>
  <si>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</si>
  <si>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</si>
  <si>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</si>
  <si>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</si>
  <si>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</si>
  <si>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</si>
  <si>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</si>
  <si>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</si>
  <si>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</si>
  <si>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</si>
  <si>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</si>
  <si>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</si>
  <si>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</si>
  <si>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</si>
  <si>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</si>
  <si>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</si>
  <si>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</si>
  <si>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</si>
  <si>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</si>
  <si>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</si>
  <si>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</si>
  <si>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</si>
  <si>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</si>
  <si>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</si>
  <si>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</si>
  <si>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</si>
  <si>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</si>
  <si>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</si>
  <si>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</si>
  <si>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</si>
  <si>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</si>
  <si>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</si>
  <si>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</si>
  <si>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</si>
  <si>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</si>
  <si>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</si>
  <si>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</si>
  <si>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</si>
  <si>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</si>
  <si>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</si>
  <si>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</si>
  <si>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</si>
  <si>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</si>
  <si>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</si>
  <si>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</si>
  <si>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</si>
  <si>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</si>
  <si>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</si>
  <si>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</si>
  <si>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</si>
  <si>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</si>
  <si>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</si>
  <si>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</si>
  <si>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</si>
  <si>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</si>
  <si>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</si>
  <si>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</si>
  <si>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</si>
  <si>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</si>
  <si>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</si>
  <si>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</si>
  <si>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</si>
  <si>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</si>
  <si>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</si>
  <si>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</si>
  <si>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</si>
  <si>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</si>
  <si>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</si>
  <si>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</si>
  <si>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</si>
  <si>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</si>
  <si>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</si>
  <si>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</si>
  <si>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</si>
  <si>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</si>
  <si>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</si>
  <si>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</si>
  <si>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</si>
  <si>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</si>
  <si>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</si>
  <si>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</si>
  <si>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</si>
  <si>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</si>
  <si>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</si>
  <si>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</si>
  <si>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</si>
  <si>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</si>
  <si>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</si>
  <si>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</si>
  <si>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</si>
  <si>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</si>
  <si>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</si>
  <si>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</si>
  <si>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</si>
  <si>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</si>
  <si>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</si>
  <si>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</si>
  <si>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</si>
  <si>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</si>
  <si>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</si>
  <si>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</si>
  <si>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</si>
  <si>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</si>
  <si>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</si>
  <si>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</si>
  <si>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</si>
  <si>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</si>
  <si>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</si>
  <si>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</si>
  <si>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</si>
  <si>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</si>
  <si>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</si>
  <si>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</si>
  <si>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</si>
  <si>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</si>
  <si>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</si>
  <si>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</si>
  <si>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</si>
  <si>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</si>
  <si>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</si>
  <si>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</si>
  <si>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</si>
  <si>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</si>
  <si>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</si>
  <si>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</si>
  <si>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</si>
  <si>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</si>
  <si>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</si>
  <si>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</si>
  <si>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</si>
  <si>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</si>
  <si>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</si>
  <si>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</si>
  <si>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</si>
  <si>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</si>
  <si>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</si>
  <si>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</si>
  <si>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</si>
  <si>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</si>
  <si>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</si>
  <si>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</si>
  <si>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</si>
  <si>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</si>
  <si>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</si>
  <si>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</si>
  <si>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</si>
  <si>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</si>
  <si>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</si>
  <si>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</si>
  <si>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</si>
  <si>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</si>
  <si>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</si>
  <si>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</si>
  <si>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</si>
  <si>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</si>
  <si>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</si>
  <si>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</si>
  <si>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</si>
  <si>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</si>
  <si>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</si>
  <si>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</si>
  <si>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</si>
  <si>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</si>
  <si>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</si>
  <si>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</si>
  <si>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</si>
  <si>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</si>
  <si>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</si>
  <si>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</si>
  <si>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</si>
  <si>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</si>
  <si>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</si>
  <si>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</si>
  <si>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</si>
  <si>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</si>
  <si>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</si>
  <si>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</si>
  <si>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</si>
  <si>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</si>
  <si>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</si>
  <si>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</si>
  <si>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</si>
  <si>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</si>
  <si>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</si>
  <si>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</si>
  <si>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</si>
  <si>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</si>
  <si>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</si>
  <si>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</si>
  <si>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</si>
  <si>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</si>
  <si>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</si>
  <si>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</si>
  <si>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</si>
  <si>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</si>
  <si>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</si>
  <si>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</si>
  <si>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</si>
  <si>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</si>
  <si>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</si>
  <si>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</si>
  <si>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</si>
  <si>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</si>
  <si>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</si>
  <si>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</si>
  <si>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</si>
  <si>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</si>
  <si>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</si>
  <si>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</si>
  <si>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</si>
  <si>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</si>
  <si>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</si>
  <si>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</si>
  <si>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</si>
  <si>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</si>
  <si>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</si>
  <si>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</si>
  <si>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</si>
  <si>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</si>
  <si>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</si>
  <si>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</si>
  <si>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</si>
  <si>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</si>
  <si>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</si>
  <si>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</si>
  <si>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</si>
  <si>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</si>
  <si>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</si>
  <si>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</si>
  <si>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</si>
  <si>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</si>
  <si>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</si>
  <si>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</si>
  <si>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</si>
  <si>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</si>
  <si>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</si>
  <si>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</si>
  <si>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</si>
  <si>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</si>
  <si>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</si>
  <si>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</si>
  <si>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</si>
  <si>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</si>
  <si>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</si>
  <si>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</si>
  <si>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</si>
  <si>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</si>
  <si>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</si>
  <si>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</si>
  <si>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</si>
  <si>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</si>
  <si>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</si>
  <si>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</si>
  <si>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</si>
  <si>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</si>
  <si>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</si>
  <si>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</si>
  <si>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</si>
  <si>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</si>
  <si>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</si>
  <si>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</si>
  <si>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</si>
  <si>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</si>
  <si>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</si>
  <si>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</si>
  <si>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</si>
  <si>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</si>
  <si>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</si>
  <si>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</si>
  <si>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</si>
  <si>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</si>
  <si>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</si>
  <si>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</si>
  <si>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</si>
  <si>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</si>
  <si>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</si>
  <si>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</si>
  <si>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</si>
  <si>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</si>
  <si>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</si>
  <si>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</si>
  <si>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</si>
  <si>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</si>
  <si>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</si>
  <si>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</si>
  <si>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</si>
  <si>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</si>
  <si>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</si>
  <si>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</si>
  <si>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</si>
  <si>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</si>
  <si>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</si>
  <si>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</si>
  <si>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</si>
  <si>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</si>
  <si>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</si>
  <si>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</si>
  <si>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</si>
  <si>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</si>
  <si>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</si>
  <si>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</si>
  <si>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</si>
  <si>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</si>
  <si>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</si>
  <si>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</si>
  <si>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</si>
  <si>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</si>
  <si>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</si>
  <si>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</si>
  <si>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</si>
  <si>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</si>
  <si>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</si>
  <si>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</si>
  <si>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</si>
  <si>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</si>
  <si>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</si>
  <si>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</si>
  <si>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</si>
  <si>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</si>
  <si>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</si>
  <si>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</si>
  <si>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</si>
  <si>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</si>
  <si>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</si>
  <si>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</si>
  <si>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</si>
  <si>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</si>
  <si>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</si>
  <si>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</si>
  <si>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</si>
  <si>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</si>
  <si>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</si>
  <si>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</si>
  <si>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</si>
  <si>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</si>
  <si>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</si>
  <si>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</si>
  <si>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</si>
  <si>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</si>
  <si>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</si>
  <si>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</si>
  <si>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</si>
  <si>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</si>
  <si>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</si>
  <si>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</si>
  <si>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</si>
  <si>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</si>
  <si>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</si>
  <si>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</si>
  <si>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</si>
  <si>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</si>
  <si>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</si>
  <si>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</si>
  <si>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</si>
  <si>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</si>
  <si>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</si>
  <si>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</si>
  <si>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</si>
  <si>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</si>
  <si>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</si>
  <si>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</si>
  <si>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</si>
  <si>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</si>
  <si>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</si>
  <si>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</si>
  <si>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</si>
  <si>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</si>
  <si>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</si>
  <si>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</si>
  <si>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</si>
  <si>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</si>
  <si>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</si>
  <si>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</si>
  <si>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</si>
  <si>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</si>
  <si>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</si>
  <si>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</si>
  <si>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</si>
  <si>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</si>
  <si>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</si>
  <si>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</si>
  <si>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</si>
  <si>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</si>
  <si>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</si>
  <si>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</si>
  <si>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</si>
  <si>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</si>
  <si>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</si>
  <si>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</si>
  <si>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</si>
  <si>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</si>
  <si>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</si>
  <si>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</si>
  <si>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</si>
  <si>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</si>
  <si>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</si>
  <si>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</si>
  <si>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</si>
  <si>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</si>
  <si>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</si>
  <si>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</si>
  <si>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</si>
  <si>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</si>
  <si>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</si>
  <si>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</si>
  <si>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</si>
  <si>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</si>
  <si>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</si>
  <si>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</si>
  <si>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</si>
  <si>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</si>
  <si>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</si>
  <si>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</si>
  <si>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</si>
  <si>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</si>
  <si>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</si>
  <si>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</si>
  <si>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</si>
  <si>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</si>
  <si>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</si>
  <si>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</si>
  <si>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</si>
  <si>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</si>
  <si>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</si>
  <si>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</si>
  <si>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</si>
  <si>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</si>
  <si>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</si>
  <si>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</si>
  <si>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</si>
  <si>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</si>
  <si>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</si>
  <si>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</si>
  <si>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</si>
  <si>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</si>
  <si>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</si>
  <si>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</si>
  <si>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</si>
  <si>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</si>
  <si>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</si>
  <si>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</si>
  <si>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</si>
  <si>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</si>
  <si>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</si>
  <si>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</si>
  <si>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</si>
  <si>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</si>
  <si>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</si>
  <si>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</si>
  <si>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</si>
  <si>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</si>
  <si>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</si>
  <si>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</si>
  <si>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</si>
  <si>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</si>
  <si>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</si>
  <si>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</si>
  <si>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</si>
  <si>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</si>
  <si>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</si>
  <si>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</si>
  <si>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</si>
  <si>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</si>
  <si>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</si>
  <si>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</si>
  <si>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</si>
  <si>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</si>
  <si>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</si>
  <si>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</si>
  <si>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</si>
  <si>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</si>
  <si>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</si>
  <si>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</si>
  <si>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</si>
  <si>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</si>
  <si>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</si>
  <si>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</si>
  <si>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</si>
  <si>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</si>
  <si>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</si>
  <si>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</si>
  <si>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</si>
  <si>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</si>
  <si>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</si>
  <si>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</si>
  <si>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</si>
  <si>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</si>
  <si>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</si>
  <si>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</si>
  <si>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</si>
  <si>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</si>
  <si>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</si>
  <si>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</si>
  <si>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</si>
  <si>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</si>
  <si>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</si>
  <si>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</si>
  <si>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</si>
  <si>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</si>
  <si>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</si>
  <si>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</si>
  <si>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</si>
  <si>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</si>
  <si>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</si>
  <si>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</si>
  <si>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</si>
  <si>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</si>
  <si>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</si>
  <si>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</si>
  <si>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</si>
  <si>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</si>
  <si>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</si>
  <si>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</si>
  <si>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</si>
  <si>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</si>
  <si>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</si>
  <si>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</si>
  <si>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</si>
  <si>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</si>
  <si>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</si>
  <si>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</si>
  <si>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</si>
  <si>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</si>
  <si>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</si>
  <si>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</si>
  <si>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</si>
  <si>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</si>
  <si>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</si>
  <si>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</si>
  <si>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</si>
  <si>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</si>
  <si>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</si>
  <si>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</si>
  <si>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</si>
  <si>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</si>
  <si>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</si>
  <si>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</si>
  <si>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</si>
  <si>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</si>
  <si>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</si>
  <si>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</si>
  <si>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</si>
  <si>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</si>
  <si>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</si>
  <si>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</si>
  <si>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</si>
  <si>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</si>
  <si>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</si>
  <si>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</si>
  <si>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</si>
  <si>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</si>
  <si>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</si>
  <si>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</si>
  <si>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</si>
  <si>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</si>
  <si>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</si>
  <si>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</si>
  <si>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</si>
  <si>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</si>
  <si>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</si>
  <si>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</si>
  <si>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</si>
  <si>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</si>
  <si>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</si>
  <si>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</si>
  <si>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</si>
  <si>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</si>
  <si>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</si>
  <si>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</si>
  <si>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</si>
  <si>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</si>
  <si>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</si>
  <si>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</si>
  <si>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</si>
  <si>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</si>
  <si>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</si>
  <si>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</si>
  <si>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</si>
  <si>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</si>
  <si>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</si>
  <si>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</si>
  <si>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</si>
  <si>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</si>
  <si>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</si>
  <si>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</si>
  <si>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</si>
  <si>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</si>
  <si>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</si>
  <si>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</si>
  <si>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</si>
  <si>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</si>
  <si>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</si>
  <si>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</si>
  <si>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</si>
  <si>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</si>
  <si>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</si>
  <si>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</si>
  <si>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</si>
  <si>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</si>
  <si>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</si>
  <si>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</si>
  <si>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</si>
  <si>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</si>
  <si>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</si>
  <si>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</si>
  <si>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</si>
  <si>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</si>
  <si>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</si>
  <si>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</si>
  <si>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</si>
  <si>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</si>
  <si>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</si>
  <si>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</si>
  <si>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</si>
  <si>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</si>
  <si>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</si>
  <si>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</si>
  <si>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</si>
  <si>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</si>
  <si>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</si>
  <si>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</si>
  <si>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</si>
  <si>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</si>
  <si>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</si>
  <si>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</si>
  <si>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</si>
  <si>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</si>
  <si>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</si>
  <si>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</si>
  <si>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</si>
  <si>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</si>
  <si>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</si>
  <si>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</si>
  <si>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</si>
  <si>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</si>
  <si>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</si>
  <si>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</si>
  <si>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</si>
  <si>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</si>
  <si>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</si>
  <si>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</si>
  <si>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</si>
  <si>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</si>
  <si>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</si>
  <si>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</si>
  <si>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</si>
  <si>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</si>
  <si>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</si>
  <si>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</si>
  <si>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</si>
  <si>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</si>
  <si>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</si>
  <si>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</si>
  <si>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</si>
  <si>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</si>
  <si>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</si>
  <si>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</si>
  <si>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</si>
  <si>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</si>
  <si>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</si>
  <si>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</si>
  <si>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</si>
  <si>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</si>
  <si>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</si>
  <si>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</si>
  <si>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</si>
  <si>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</si>
  <si>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</si>
  <si>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</si>
  <si>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</si>
  <si>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</si>
  <si>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</si>
  <si>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</si>
  <si>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</si>
  <si>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</si>
  <si>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</si>
  <si>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</si>
  <si>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</si>
  <si>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</si>
  <si>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</si>
  <si>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</si>
  <si>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</si>
  <si>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</si>
  <si>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</si>
  <si>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</si>
  <si>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</si>
  <si>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</si>
  <si>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</si>
  <si>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</si>
  <si>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</si>
  <si>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</si>
  <si>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</si>
  <si>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</si>
  <si>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</si>
  <si>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</si>
  <si>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</si>
  <si>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</si>
  <si>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</si>
  <si>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</si>
  <si>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</si>
  <si>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</si>
  <si>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</si>
  <si>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</si>
  <si>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</si>
  <si>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</si>
  <si>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</si>
  <si>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</si>
  <si>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</si>
  <si>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</si>
  <si>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</si>
  <si>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</si>
  <si>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</si>
  <si>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</si>
  <si>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</si>
  <si>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</si>
  <si>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</si>
  <si>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</si>
  <si>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</si>
  <si>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</si>
  <si>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</si>
  <si>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</si>
  <si>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</si>
  <si>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</si>
  <si>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</si>
  <si>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</si>
  <si>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</si>
  <si>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</si>
  <si>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</si>
  <si>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</si>
  <si>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</si>
  <si>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</si>
  <si>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</si>
  <si>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</si>
  <si>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</si>
  <si>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</si>
  <si>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</si>
  <si>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</si>
  <si>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</si>
  <si>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</si>
  <si>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</si>
  <si>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</si>
  <si>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</si>
  <si>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</si>
  <si>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</si>
  <si>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</si>
  <si>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</si>
  <si>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</si>
  <si>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</si>
  <si>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</si>
  <si>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</si>
  <si>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</si>
  <si>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</si>
  <si>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</si>
  <si>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</si>
  <si>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</si>
  <si>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</si>
  <si>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</si>
  <si>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</si>
  <si>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</si>
  <si>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</si>
  <si>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</si>
  <si>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</si>
  <si>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</si>
  <si>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</si>
  <si>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</si>
  <si>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</si>
  <si>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</si>
  <si>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</si>
  <si>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</si>
  <si>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</si>
  <si>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</si>
  <si>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</si>
  <si>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</si>
  <si>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</si>
  <si>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</si>
  <si>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</si>
  <si>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</si>
  <si>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</si>
  <si>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</si>
  <si>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</si>
  <si>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</si>
  <si>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</si>
  <si>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</si>
  <si>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</si>
  <si>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</si>
  <si>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</si>
  <si>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</si>
  <si>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</si>
  <si>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</si>
  <si>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</si>
  <si>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</si>
  <si>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</si>
  <si>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</si>
  <si>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</si>
  <si>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</si>
  <si>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</si>
  <si>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</si>
  <si>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</si>
  <si>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</si>
  <si>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</si>
  <si>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</si>
  <si>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</si>
  <si>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</si>
  <si>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</si>
  <si>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</si>
  <si>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</si>
  <si>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</si>
  <si>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</si>
  <si>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</si>
  <si>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</si>
  <si>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</si>
  <si>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</si>
  <si>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</si>
  <si>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</si>
  <si>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</si>
  <si>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</si>
  <si>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</si>
  <si>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</si>
  <si>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</si>
  <si>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</si>
  <si>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</si>
  <si>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</si>
  <si>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</si>
  <si>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</si>
  <si>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</si>
  <si>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</si>
  <si>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</si>
  <si>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</si>
  <si>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</si>
  <si>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</si>
  <si>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</si>
  <si>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</si>
  <si>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</si>
  <si>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</si>
  <si>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</si>
  <si>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</si>
  <si>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</si>
  <si>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</si>
  <si>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</si>
  <si>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</si>
  <si>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</si>
  <si>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</si>
  <si>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</si>
  <si>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</si>
  <si>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</si>
  <si>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</si>
  <si>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</si>
  <si>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</si>
  <si>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</si>
  <si>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</si>
  <si>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</si>
  <si>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</si>
  <si>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</si>
  <si>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</si>
  <si>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</si>
  <si>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</si>
  <si>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</si>
  <si>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</si>
  <si>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</si>
  <si>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</si>
  <si>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</si>
  <si>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</si>
  <si>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</si>
  <si>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</si>
  <si>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</si>
  <si>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</si>
  <si>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</si>
  <si>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</si>
  <si>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</si>
  <si>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</si>
  <si>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</si>
  <si>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</si>
  <si>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</si>
  <si>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</si>
  <si>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</si>
  <si>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</si>
  <si>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</si>
  <si>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</si>
  <si>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</si>
  <si>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</si>
  <si>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</si>
  <si>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</si>
  <si>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</si>
  <si>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</si>
  <si>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</si>
  <si>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</si>
  <si>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</si>
  <si>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</si>
  <si>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</si>
  <si>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</si>
  <si>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</si>
  <si>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</si>
  <si>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</si>
  <si>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</si>
  <si>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</si>
  <si>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</si>
  <si>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</si>
  <si>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</si>
  <si>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</si>
  <si>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</si>
  <si>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</si>
  <si>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</si>
  <si>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</si>
  <si>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</si>
  <si>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</si>
  <si>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</si>
  <si>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</si>
  <si>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</si>
  <si>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</si>
  <si>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</si>
  <si>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</si>
  <si>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</si>
  <si>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</si>
  <si>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</si>
  <si>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</si>
  <si>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</si>
  <si>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</si>
  <si>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</si>
  <si>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</si>
  <si>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</si>
  <si>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</si>
  <si>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</si>
  <si>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</si>
  <si>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</si>
  <si>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</si>
  <si>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</si>
  <si>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</si>
  <si>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</si>
  <si>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</si>
  <si>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</si>
  <si>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</si>
  <si>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</si>
  <si>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</si>
  <si>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</si>
  <si>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</si>
  <si>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</si>
  <si>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</si>
  <si>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</si>
  <si>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</si>
  <si>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</si>
  <si>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</si>
  <si>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</si>
  <si>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</si>
  <si>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</si>
  <si>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</si>
  <si>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</si>
  <si>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</si>
  <si>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</si>
  <si>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</si>
  <si>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</si>
  <si>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</si>
  <si>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</si>
  <si>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</si>
  <si>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</si>
  <si>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</si>
  <si>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</si>
  <si>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</si>
  <si>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</si>
  <si>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</si>
  <si>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</si>
  <si>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</si>
  <si>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</si>
  <si>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</si>
  <si>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</si>
  <si>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</si>
  <si>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</si>
  <si>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</si>
  <si>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</si>
  <si>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</si>
  <si>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</si>
  <si>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</si>
  <si>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</si>
  <si>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</si>
  <si>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</si>
  <si>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</si>
  <si>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</si>
  <si>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</si>
  <si>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</si>
  <si>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</si>
  <si>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</si>
  <si>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</si>
  <si>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</si>
  <si>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</si>
  <si>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</si>
  <si>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</si>
  <si>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</si>
  <si>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</si>
  <si>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</si>
  <si>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</si>
  <si>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</si>
  <si>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</si>
  <si>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</si>
  <si>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</si>
  <si>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</si>
  <si>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</si>
  <si>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</si>
  <si>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</si>
  <si>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</si>
  <si>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</si>
  <si>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</si>
  <si>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</si>
  <si>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</si>
  <si>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</si>
  <si>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</si>
  <si>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</si>
  <si>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</si>
  <si>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</si>
  <si>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</si>
  <si>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</si>
  <si>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</si>
  <si>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</si>
  <si>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</si>
  <si>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</si>
  <si>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</si>
  <si>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</si>
  <si>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</si>
  <si>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</si>
  <si>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</si>
  <si>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</si>
  <si>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</si>
  <si>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</si>
  <si>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</si>
  <si>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</si>
  <si>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</si>
  <si>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</si>
  <si>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</si>
  <si>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</si>
  <si>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</si>
  <si>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</si>
  <si>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</si>
  <si>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</si>
  <si>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</si>
  <si>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</si>
  <si>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</si>
  <si>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</si>
  <si>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</si>
  <si>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</si>
  <si>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</si>
  <si>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</si>
  <si>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</si>
  <si>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</si>
  <si>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</si>
  <si>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</si>
  <si>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</si>
  <si>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</si>
  <si>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</si>
  <si>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</si>
  <si>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</si>
  <si>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</si>
  <si>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</si>
  <si>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</si>
  <si>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</si>
  <si>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</si>
  <si>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</si>
  <si>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</si>
  <si>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</si>
  <si>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</si>
  <si>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</si>
  <si>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</si>
  <si>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</si>
  <si>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</si>
  <si>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</si>
  <si>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</si>
  <si>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</si>
  <si>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</si>
  <si>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</si>
  <si>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</si>
  <si>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</si>
  <si>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</si>
  <si>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</si>
  <si>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</si>
  <si>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</si>
  <si>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</si>
  <si>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</si>
  <si>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</si>
  <si>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</si>
  <si>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</si>
  <si>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</si>
  <si>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</si>
  <si>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</si>
  <si>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</si>
  <si>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</si>
  <si>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</si>
  <si>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</si>
  <si>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</si>
  <si>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</si>
  <si>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</si>
  <si>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</si>
  <si>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</si>
  <si>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</si>
  <si>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</si>
  <si>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</si>
  <si>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</si>
  <si>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</si>
  <si>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</si>
  <si>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</si>
  <si>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</si>
  <si>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</si>
  <si>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</si>
  <si>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</si>
  <si>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</si>
  <si>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</si>
  <si>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</si>
  <si>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</si>
  <si>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</si>
  <si>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</si>
  <si>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</si>
  <si>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</si>
  <si>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</si>
  <si>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</si>
  <si>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</si>
  <si>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</si>
  <si>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</si>
  <si>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</si>
  <si>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</si>
  <si>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</si>
  <si>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</si>
  <si>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</si>
  <si>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</si>
  <si>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</si>
  <si>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</si>
  <si>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</si>
  <si>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</si>
  <si>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</si>
  <si>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</si>
  <si>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</si>
  <si>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</si>
  <si>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</si>
  <si>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</si>
  <si>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</si>
  <si>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</si>
  <si>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</si>
  <si>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</si>
  <si>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</si>
  <si>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</si>
  <si>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</si>
  <si>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</si>
  <si>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</si>
  <si>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</si>
  <si>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</si>
  <si>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</si>
  <si>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</si>
  <si>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</si>
  <si>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</si>
  <si>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</si>
  <si>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</si>
  <si>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</si>
  <si>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</si>
  <si>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</si>
  <si>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</si>
  <si>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</si>
  <si>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</si>
  <si>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</si>
  <si>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</si>
  <si>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</si>
  <si>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</si>
  <si>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</si>
  <si>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</si>
  <si>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</si>
  <si>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</si>
  <si>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</si>
  <si>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</si>
  <si>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</si>
  <si>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</si>
  <si>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</si>
  <si>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</si>
  <si>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</si>
  <si>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</si>
  <si>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</si>
  <si>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</si>
  <si>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</si>
  <si>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</si>
  <si>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</si>
  <si>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</si>
  <si>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</si>
  <si>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</si>
  <si>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</si>
  <si>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</si>
  <si>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</si>
  <si>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</si>
  <si>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</si>
  <si>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</si>
  <si>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</si>
  <si>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</si>
  <si>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</si>
  <si>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</si>
  <si>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</si>
  <si>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</si>
  <si>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</si>
  <si>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</si>
  <si>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</si>
  <si>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</si>
  <si>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</si>
  <si>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</si>
  <si>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</si>
  <si>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</si>
  <si>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</si>
  <si>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</si>
  <si>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</si>
  <si>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</si>
  <si>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</si>
  <si>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</si>
  <si>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</si>
  <si>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</si>
  <si>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</si>
  <si>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</si>
  <si>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</si>
  <si>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</si>
  <si>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</si>
  <si>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</si>
  <si>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</si>
  <si>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</si>
  <si>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</si>
  <si>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</si>
  <si>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</si>
  <si>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</si>
  <si>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</si>
  <si>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</si>
  <si>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</si>
  <si>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</si>
  <si>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</si>
  <si>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</si>
  <si>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</si>
  <si>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</si>
  <si>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</si>
  <si>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</si>
  <si>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</si>
  <si>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</si>
  <si>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</si>
  <si>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</si>
  <si>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</si>
  <si>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</si>
  <si>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</si>
  <si>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</si>
  <si>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</si>
  <si>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</si>
  <si>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</si>
  <si>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</si>
  <si>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</si>
  <si>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</si>
  <si>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</si>
  <si>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</si>
  <si>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</si>
  <si>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</si>
  <si>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</si>
  <si>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</si>
  <si>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</si>
  <si>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</si>
  <si>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</si>
  <si>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</si>
  <si>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</si>
  <si>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</si>
  <si>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</si>
  <si>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</si>
  <si>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</si>
  <si>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</si>
  <si>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</si>
  <si>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</si>
  <si>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</si>
  <si>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</si>
  <si>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</si>
  <si>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</si>
  <si>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</si>
  <si>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</si>
  <si>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</si>
  <si>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</si>
  <si>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</si>
  <si>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</si>
  <si>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</si>
  <si>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</si>
  <si>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</si>
  <si>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</si>
  <si>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</si>
  <si>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</si>
  <si>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</si>
  <si>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</si>
  <si>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</si>
  <si>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</si>
  <si>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</si>
  <si>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</si>
  <si>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</si>
  <si>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</si>
  <si>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</si>
  <si>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</si>
  <si>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</si>
  <si>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</si>
  <si>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</si>
  <si>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</si>
  <si>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</si>
  <si>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</si>
  <si>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</si>
  <si>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</si>
  <si>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</si>
  <si>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</si>
  <si>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</si>
  <si>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</si>
  <si>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</si>
  <si>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</si>
  <si>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</si>
  <si>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</si>
  <si>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</si>
  <si>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</si>
  <si>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</si>
  <si>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</si>
  <si>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</si>
  <si>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</si>
  <si>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</si>
  <si>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</si>
  <si>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</si>
  <si>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</si>
  <si>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</si>
  <si>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</si>
  <si>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</si>
  <si>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</si>
  <si>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</si>
  <si>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</si>
  <si>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</si>
  <si>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</si>
  <si>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</si>
  <si>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</si>
  <si>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</si>
  <si>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</si>
  <si>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</si>
  <si>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</si>
  <si>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</si>
  <si>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</si>
  <si>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</si>
  <si>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</si>
  <si>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</si>
  <si>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</si>
  <si>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</si>
  <si>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</si>
  <si>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</si>
  <si>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</si>
  <si>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</si>
  <si>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</si>
  <si>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</si>
  <si>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</si>
  <si>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</si>
  <si>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</si>
  <si>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</si>
  <si>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</si>
  <si>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</si>
  <si>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</si>
  <si>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</si>
  <si>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</si>
  <si>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</si>
  <si>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</si>
  <si>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</si>
  <si>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</si>
  <si>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</si>
  <si>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</si>
  <si>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</si>
  <si>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</si>
  <si>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</si>
  <si>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</si>
  <si>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</si>
  <si>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</si>
  <si>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</si>
  <si>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</si>
  <si>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</si>
  <si>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</si>
  <si>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</si>
  <si>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</si>
  <si>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</si>
  <si>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</si>
  <si>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</si>
  <si>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</si>
  <si>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</si>
  <si>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</si>
  <si>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</si>
  <si>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</si>
  <si>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</si>
  <si>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</si>
  <si>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</si>
  <si>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</si>
  <si>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</si>
  <si>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</si>
  <si>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</si>
  <si>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</si>
  <si>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</si>
  <si>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</si>
  <si>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</si>
  <si>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</si>
  <si>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</si>
  <si>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</si>
  <si>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</si>
  <si>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</si>
  <si>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</si>
  <si>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</si>
  <si>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</si>
  <si>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</si>
  <si>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</si>
  <si>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</si>
  <si>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</si>
  <si>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</si>
  <si>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</si>
  <si>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</si>
  <si>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</si>
  <si>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</si>
  <si>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</si>
  <si>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</si>
  <si>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</si>
  <si>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</si>
  <si>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</si>
  <si>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</si>
  <si>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</si>
  <si>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</si>
  <si>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</si>
  <si>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</si>
  <si>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</si>
  <si>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</si>
  <si>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</si>
  <si>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</si>
  <si>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</si>
  <si>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</si>
  <si>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</si>
  <si>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</si>
  <si>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</si>
  <si>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</si>
  <si>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</si>
  <si>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</si>
  <si>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</si>
  <si>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</si>
  <si>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</si>
  <si>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</si>
  <si>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</si>
  <si>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</si>
  <si>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</si>
  <si>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</si>
  <si>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</si>
  <si>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</si>
  <si>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</si>
  <si>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</si>
  <si>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</si>
  <si>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</si>
  <si>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</si>
  <si>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</si>
  <si>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</si>
  <si>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</si>
  <si>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</si>
  <si>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</si>
  <si>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</si>
  <si>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</si>
  <si>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</si>
  <si>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</si>
  <si>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</si>
  <si>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</si>
  <si>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</si>
  <si>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</si>
  <si>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</si>
  <si>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</si>
  <si>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</si>
  <si>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</si>
  <si>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</si>
  <si>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</si>
  <si>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</si>
  <si>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</si>
  <si>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</si>
  <si>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</si>
  <si>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</si>
  <si>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</si>
  <si>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</si>
  <si>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</si>
  <si>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</si>
  <si>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</si>
  <si>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</si>
  <si>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</si>
  <si>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</si>
  <si>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</si>
  <si>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</si>
  <si>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</si>
  <si>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</si>
  <si>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</si>
  <si>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</si>
  <si>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</si>
  <si>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</si>
  <si>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</si>
  <si>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</si>
  <si>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</si>
  <si>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</si>
  <si>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</si>
  <si>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</si>
  <si>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</si>
  <si>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</si>
  <si>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</si>
  <si>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</si>
  <si>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</si>
  <si>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</si>
  <si>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</si>
  <si>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</si>
  <si>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</si>
  <si>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</si>
  <si>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</si>
  <si>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</si>
  <si>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</si>
  <si>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</si>
  <si>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</si>
  <si>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</si>
  <si>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</si>
  <si>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</si>
  <si>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</si>
  <si>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</si>
  <si>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</si>
  <si>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</si>
  <si>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</si>
  <si>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</si>
  <si>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</si>
  <si>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</si>
  <si>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</si>
  <si>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</si>
  <si>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</si>
  <si>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</si>
  <si>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</si>
  <si>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</si>
  <si>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</si>
  <si>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</si>
  <si>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</si>
  <si>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</si>
  <si>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</si>
  <si>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</si>
  <si>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</si>
  <si>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</si>
  <si>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</si>
  <si>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</si>
  <si>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</si>
  <si>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</si>
  <si>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</si>
  <si>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</si>
  <si>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</si>
  <si>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</si>
  <si>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</si>
  <si>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</si>
  <si>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</si>
  <si>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</si>
  <si>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</si>
  <si>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</si>
  <si>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</si>
  <si>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</si>
  <si>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</si>
  <si>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</si>
  <si>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</si>
  <si>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</si>
  <si>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</si>
  <si>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</si>
  <si>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</si>
  <si>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</si>
  <si>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</si>
  <si>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</si>
  <si>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</si>
  <si>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</si>
  <si>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</si>
  <si>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</si>
  <si>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</si>
  <si>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</si>
  <si>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</si>
  <si>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</si>
  <si>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</si>
  <si>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</si>
  <si>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</si>
  <si>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</si>
  <si>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</si>
  <si>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</si>
  <si>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</si>
  <si>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</si>
  <si>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</si>
  <si>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</si>
  <si>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</si>
  <si>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</si>
  <si>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</si>
  <si>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</si>
  <si>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</si>
  <si>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</si>
  <si>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</si>
  <si>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</si>
  <si>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</si>
  <si>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</si>
  <si>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</si>
  <si>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</si>
  <si>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</si>
  <si>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</si>
  <si>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</si>
  <si>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</si>
  <si>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</si>
  <si>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</si>
  <si>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</si>
  <si>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</si>
  <si>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</si>
  <si>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</si>
  <si>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</si>
  <si>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</si>
  <si>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</si>
  <si>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</si>
  <si>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</si>
  <si>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</si>
  <si>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</si>
  <si>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</si>
  <si>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</si>
  <si>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</si>
  <si>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</si>
  <si>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</si>
  <si>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</si>
  <si>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</si>
  <si>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</si>
  <si>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</si>
  <si>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</si>
  <si>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</si>
  <si>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</si>
  <si>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</si>
  <si>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</si>
  <si>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</si>
  <si>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</si>
  <si>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</si>
  <si>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</si>
  <si>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</si>
  <si>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</si>
  <si>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</si>
  <si>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</si>
  <si>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</si>
  <si>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</si>
  <si>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</si>
  <si>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</si>
  <si>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</si>
  <si>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</si>
  <si>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</si>
  <si>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</si>
  <si>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</si>
  <si>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</si>
  <si>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</si>
  <si>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</si>
  <si>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</si>
  <si>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</si>
  <si>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</si>
  <si>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</si>
  <si>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</si>
  <si>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</si>
  <si>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</si>
  <si>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</si>
  <si>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</si>
  <si>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</si>
  <si>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</si>
  <si>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</si>
  <si>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</si>
  <si>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</si>
  <si>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</si>
  <si>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</si>
  <si>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</si>
  <si>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</si>
  <si>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</si>
  <si>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</si>
  <si>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</si>
  <si>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</si>
  <si>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</si>
  <si>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</si>
  <si>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</si>
  <si>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</si>
  <si>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</si>
  <si>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</si>
  <si>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</si>
  <si>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</si>
  <si>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</si>
  <si>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</si>
  <si>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</si>
  <si>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</si>
  <si>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</si>
  <si>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</si>
  <si>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</si>
  <si>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</si>
  <si>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</si>
  <si>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</si>
  <si>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</si>
  <si>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</si>
  <si>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</si>
  <si>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</si>
  <si>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</si>
  <si>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</si>
  <si>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</si>
  <si>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</si>
  <si>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</si>
  <si>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</si>
  <si>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</si>
  <si>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</si>
  <si>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</si>
  <si>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</si>
  <si>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</si>
  <si>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</si>
  <si>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</si>
  <si>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</si>
  <si>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</si>
  <si>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</si>
  <si>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</si>
  <si>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</si>
  <si>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</si>
  <si>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</si>
  <si>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</si>
  <si>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</si>
  <si>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</si>
  <si>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</si>
  <si>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</si>
  <si>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</si>
  <si>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</si>
  <si>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</si>
  <si>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</si>
  <si>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</si>
  <si>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</si>
  <si>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</si>
  <si>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</si>
  <si>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</si>
  <si>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</si>
  <si>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</si>
  <si>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</si>
  <si>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</si>
  <si>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</si>
  <si>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</si>
  <si>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</si>
  <si>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</si>
  <si>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</si>
  <si>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</si>
  <si>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</si>
  <si>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</si>
  <si>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</si>
  <si>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</si>
  <si>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</si>
  <si>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</si>
  <si>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</si>
  <si>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</si>
  <si>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</si>
  <si>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</si>
  <si>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</si>
  <si>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</si>
  <si>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</si>
  <si>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</si>
  <si>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</si>
  <si>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</si>
  <si>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</si>
  <si>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</si>
  <si>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</si>
  <si>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</si>
  <si>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</si>
  <si>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</si>
  <si>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</si>
  <si>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</si>
  <si>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</si>
  <si>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</si>
  <si>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</si>
  <si>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</si>
  <si>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</si>
  <si>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</si>
  <si>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</si>
  <si>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</si>
  <si>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</si>
  <si>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</si>
  <si>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</si>
  <si>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</si>
  <si>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</si>
  <si>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</si>
  <si>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</si>
  <si>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</si>
  <si>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</si>
  <si>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</si>
  <si>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</si>
  <si>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</si>
  <si>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</si>
  <si>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</si>
  <si>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</si>
  <si>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</si>
  <si>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</si>
  <si>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</si>
  <si>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</si>
  <si>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</si>
  <si>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</si>
  <si>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</si>
  <si>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</si>
  <si>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</si>
  <si>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</si>
  <si>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</si>
  <si>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</si>
  <si>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</si>
  <si>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</si>
  <si>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</si>
  <si>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</si>
  <si>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</si>
  <si>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</si>
  <si>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</si>
  <si>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</si>
  <si>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</si>
  <si>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</si>
  <si>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</si>
  <si>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</si>
  <si>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</si>
  <si>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</si>
  <si>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</si>
  <si>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</si>
  <si>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</si>
  <si>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</si>
  <si>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</si>
  <si>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</si>
  <si>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</si>
  <si>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</si>
  <si>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</si>
  <si>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</si>
  <si>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</si>
  <si>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</si>
  <si>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</si>
  <si>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</si>
  <si>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</si>
  <si>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</si>
  <si>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</si>
  <si>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</si>
  <si>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</si>
  <si>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</si>
  <si>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</si>
  <si>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</si>
  <si>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</si>
  <si>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</si>
  <si>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</si>
  <si>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</si>
  <si>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</si>
  <si>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</si>
  <si>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</si>
  <si>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</si>
  <si>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</si>
  <si>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</si>
  <si>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</si>
  <si>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</si>
  <si>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</si>
  <si>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</si>
  <si>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</si>
  <si>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</si>
  <si>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</si>
  <si>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</si>
  <si>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</si>
  <si>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</si>
  <si>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</si>
  <si>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</si>
  <si>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</si>
  <si>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</si>
  <si>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</si>
  <si>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</si>
  <si>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</si>
  <si>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</si>
  <si>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</si>
  <si>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</si>
  <si>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</si>
  <si>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</si>
  <si>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</si>
  <si>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</si>
  <si>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</si>
  <si>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</si>
  <si>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</si>
  <si>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</si>
  <si>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</si>
  <si>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</si>
  <si>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</si>
  <si>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</si>
  <si>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</si>
  <si>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</si>
  <si>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</si>
  <si>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</si>
  <si>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</si>
  <si>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</si>
  <si>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</si>
  <si>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</si>
  <si>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</si>
  <si>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</si>
  <si>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</si>
  <si>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</si>
  <si>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</si>
  <si>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</si>
  <si>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</si>
  <si>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</si>
  <si>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</si>
  <si>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</si>
  <si>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</si>
  <si>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</si>
  <si>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</si>
  <si>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</si>
  <si>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</si>
  <si>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</si>
  <si>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</si>
  <si>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</si>
  <si>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</si>
  <si>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</si>
  <si>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</si>
  <si>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</si>
  <si>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</si>
  <si>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</si>
  <si>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</si>
  <si>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</si>
  <si>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</si>
  <si>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</si>
  <si>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</si>
  <si>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</si>
  <si>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</si>
  <si>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</si>
  <si>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</si>
  <si>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</si>
  <si>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</si>
  <si>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</si>
  <si>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</si>
  <si>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</si>
  <si>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</si>
  <si>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</si>
  <si>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</si>
  <si>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</si>
  <si>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</si>
  <si>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</si>
  <si>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</si>
  <si>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</si>
  <si>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</si>
  <si>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</si>
  <si>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</si>
  <si>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</si>
  <si>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</si>
  <si>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</si>
  <si>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</si>
  <si>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</si>
  <si>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</si>
  <si>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</si>
  <si>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</si>
  <si>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</si>
  <si>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</si>
  <si>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</si>
  <si>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</si>
  <si>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</si>
  <si>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</si>
  <si>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</si>
  <si>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</si>
  <si>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</si>
  <si>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</si>
  <si>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</si>
  <si>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</si>
  <si>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</si>
  <si>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</si>
  <si>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</si>
  <si>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</si>
  <si>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</si>
  <si>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</si>
  <si>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</si>
  <si>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</si>
  <si>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</si>
  <si>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</si>
  <si>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</si>
  <si>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</si>
  <si>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</si>
  <si>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</si>
  <si>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</si>
  <si>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</si>
  <si>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</si>
  <si>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</si>
  <si>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</si>
  <si>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</si>
  <si>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</si>
  <si>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</si>
  <si>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</si>
  <si>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</si>
  <si>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</si>
  <si>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</si>
  <si>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</si>
  <si>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</si>
  <si>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</si>
  <si>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</si>
  <si>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</si>
  <si>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</si>
  <si>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</si>
  <si>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</si>
  <si>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</si>
  <si>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</si>
  <si>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</si>
  <si>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</si>
  <si>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</si>
  <si>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</si>
  <si>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</si>
  <si>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</si>
  <si>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</si>
  <si>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</si>
  <si>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</si>
  <si>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</si>
  <si>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</si>
  <si>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</si>
  <si>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</si>
  <si>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</si>
  <si>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</si>
  <si>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</si>
  <si>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</si>
  <si>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</si>
  <si>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</si>
  <si>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</si>
  <si>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</si>
  <si>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</si>
  <si>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</si>
  <si>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</si>
  <si>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</si>
  <si>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</si>
  <si>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</si>
  <si>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</si>
  <si>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</si>
  <si>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</si>
  <si>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</si>
  <si>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</si>
  <si>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</si>
  <si>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</si>
  <si>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</si>
  <si>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</si>
  <si>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</si>
  <si>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</si>
  <si>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</si>
  <si>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</si>
  <si>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</si>
  <si>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</si>
  <si>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</si>
  <si>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</si>
  <si>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</si>
  <si>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</si>
  <si>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</si>
  <si>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</si>
  <si>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</si>
  <si>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</si>
  <si>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</si>
  <si>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</si>
  <si>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</si>
  <si>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</si>
  <si>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</si>
  <si>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</si>
  <si>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</si>
  <si>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</si>
  <si>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</si>
  <si>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</si>
  <si>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</si>
  <si>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</si>
  <si>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</si>
  <si>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</si>
  <si>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</si>
  <si>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</si>
  <si>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</si>
  <si>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</si>
  <si>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</si>
  <si>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</si>
  <si>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</si>
  <si>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</si>
  <si>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</si>
  <si>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</si>
  <si>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</si>
  <si>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</si>
  <si>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</si>
  <si>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</si>
  <si>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</si>
  <si>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</si>
  <si>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</si>
  <si>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</si>
  <si>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</si>
  <si>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</si>
  <si>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</si>
  <si>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</si>
  <si>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</si>
  <si>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</si>
  <si>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</si>
  <si>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</si>
  <si>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</si>
  <si>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</si>
  <si>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</si>
  <si>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</si>
  <si>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</si>
  <si>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</si>
  <si>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</si>
  <si>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</si>
  <si>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</si>
  <si>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</si>
  <si>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</si>
  <si>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</si>
  <si>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</si>
  <si>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</si>
  <si>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</si>
  <si>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</si>
  <si>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</si>
  <si>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</si>
  <si>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</si>
  <si>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</si>
  <si>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</si>
  <si>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</si>
  <si>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</si>
  <si>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</si>
  <si>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</si>
  <si>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</si>
  <si>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</si>
  <si>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</si>
  <si>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</si>
  <si>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</si>
  <si>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</si>
  <si>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</si>
  <si>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</si>
  <si>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</si>
  <si>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</si>
  <si>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</si>
  <si>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</si>
  <si>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</si>
  <si>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</si>
  <si>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</si>
  <si>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</si>
  <si>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</si>
  <si>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</si>
  <si>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</si>
  <si>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</si>
  <si>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</si>
  <si>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</si>
  <si>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</si>
  <si>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</si>
  <si>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</si>
  <si>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</si>
  <si>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</si>
  <si>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</si>
  <si>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</si>
  <si>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</si>
  <si>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</si>
  <si>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</si>
  <si>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</si>
  <si>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</si>
  <si>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</si>
  <si>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</si>
  <si>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</si>
  <si>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</si>
  <si>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</si>
  <si>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</si>
  <si>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</si>
  <si>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</si>
  <si>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</si>
  <si>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</si>
  <si>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</si>
  <si>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</si>
  <si>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</si>
  <si>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</si>
  <si>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</si>
  <si>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</si>
  <si>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</si>
  <si>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</si>
  <si>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</si>
  <si>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</si>
  <si>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</si>
  <si>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</si>
  <si>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</si>
  <si>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</si>
  <si>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</si>
  <si>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</si>
  <si>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</si>
  <si>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</si>
  <si>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</si>
  <si>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</si>
  <si>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</si>
  <si>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</si>
  <si>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</si>
  <si>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</si>
  <si>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</si>
  <si>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</si>
  <si>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</si>
  <si>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</si>
  <si>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</si>
  <si>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</si>
  <si>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</si>
  <si>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</si>
  <si>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</si>
  <si>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</si>
  <si>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</si>
  <si>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</si>
  <si>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</si>
  <si>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</si>
  <si>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</si>
  <si>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</si>
  <si>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</si>
  <si>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</si>
  <si>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</si>
  <si>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</si>
  <si>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</si>
  <si>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</si>
  <si>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</si>
  <si>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</si>
  <si>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</si>
  <si>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</si>
  <si>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</si>
  <si>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</si>
  <si>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</si>
  <si>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</si>
  <si>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</si>
  <si>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</si>
  <si>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</si>
  <si>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</si>
  <si>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</si>
  <si>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</si>
  <si>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</si>
  <si>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</si>
  <si>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</si>
  <si>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</si>
  <si>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</si>
  <si>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</si>
  <si>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</si>
  <si>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</si>
  <si>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</si>
  <si>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</si>
  <si>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</si>
  <si>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</si>
  <si>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</si>
  <si>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</si>
  <si>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</si>
  <si>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</si>
  <si>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</si>
  <si>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</si>
  <si>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</si>
  <si>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</si>
  <si>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</si>
  <si>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</si>
  <si>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</si>
  <si>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</si>
  <si>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</si>
  <si>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</si>
  <si>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</si>
  <si>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</si>
  <si>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</si>
  <si>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</si>
  <si>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</si>
  <si>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</si>
  <si>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</si>
  <si>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</si>
  <si>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</si>
  <si>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</si>
  <si>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</si>
  <si>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</si>
  <si>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</si>
  <si>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</si>
  <si>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</si>
  <si>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</si>
  <si>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</si>
  <si>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</si>
  <si>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</si>
  <si>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</si>
  <si>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</si>
  <si>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</si>
  <si>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</si>
  <si>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</si>
  <si>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</si>
  <si>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</si>
  <si>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</si>
  <si>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</si>
  <si>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</si>
  <si>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</si>
  <si>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</si>
  <si>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</si>
  <si>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</si>
  <si>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</si>
  <si>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</si>
  <si>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</si>
  <si>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</si>
  <si>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</si>
  <si>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</si>
  <si>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</si>
  <si>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</si>
  <si>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</si>
  <si>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</si>
  <si>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</si>
  <si>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</si>
  <si>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</si>
  <si>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</si>
  <si>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</si>
  <si>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</si>
  <si>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</si>
  <si>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</si>
  <si>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</si>
  <si>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</si>
  <si>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</si>
  <si>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</si>
  <si>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</si>
  <si>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</si>
  <si>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</si>
  <si>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</si>
  <si>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</si>
  <si>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</si>
  <si>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</si>
  <si>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</si>
  <si>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</si>
  <si>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</si>
  <si>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</si>
  <si>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</si>
  <si>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</si>
  <si>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</si>
  <si>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</si>
  <si>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</si>
  <si>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</si>
  <si>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</si>
  <si>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</si>
  <si>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</si>
  <si>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</si>
  <si>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</si>
  <si>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</si>
  <si>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</si>
  <si>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</si>
  <si>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</si>
  <si>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</si>
  <si>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</si>
  <si>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</si>
  <si>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</si>
  <si>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</si>
  <si>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</si>
  <si>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</si>
  <si>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</si>
  <si>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</si>
  <si>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</si>
  <si>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</si>
  <si>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</si>
  <si>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</si>
  <si>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</si>
  <si>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</si>
  <si>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</si>
  <si>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</si>
  <si>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</si>
  <si>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</si>
  <si>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</si>
  <si>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</si>
  <si>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</si>
  <si>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</si>
  <si>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</si>
  <si>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</si>
  <si>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</si>
  <si>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</si>
  <si>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</si>
  <si>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</si>
  <si>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</si>
  <si>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</si>
  <si>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</si>
  <si>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</si>
  <si>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</si>
  <si>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</si>
  <si>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</si>
  <si>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</si>
  <si>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</si>
  <si>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</si>
  <si>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</si>
  <si>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</si>
  <si>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</si>
  <si>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</si>
  <si>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</si>
  <si>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</si>
  <si>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</si>
  <si>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</si>
  <si>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</si>
  <si>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</si>
  <si>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</si>
  <si>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</si>
  <si>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</si>
  <si>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</si>
  <si>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</si>
  <si>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</si>
  <si>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</si>
  <si>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</si>
  <si>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</si>
  <si>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</si>
  <si>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</si>
  <si>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</si>
  <si>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</si>
  <si>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</si>
  <si>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</si>
  <si>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</si>
  <si>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</si>
  <si>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</si>
  <si>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</si>
  <si>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</si>
  <si>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</si>
  <si>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</si>
  <si>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</si>
  <si>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</si>
  <si>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</si>
  <si>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</si>
  <si>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</si>
  <si>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</si>
  <si>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</si>
  <si>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</si>
  <si>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</si>
  <si>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</si>
  <si>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</si>
  <si>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</si>
  <si>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</si>
  <si>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</si>
  <si>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</si>
  <si>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</si>
  <si>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</si>
  <si>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</si>
  <si>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</si>
  <si>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</si>
  <si>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</si>
  <si>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</si>
  <si>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</si>
  <si>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</si>
  <si>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</si>
  <si>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</si>
  <si>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</si>
  <si>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</si>
  <si>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</si>
  <si>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</si>
  <si>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</si>
  <si>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</si>
  <si>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</si>
  <si>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</si>
  <si>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</si>
  <si>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</si>
  <si>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</si>
  <si>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</si>
  <si>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</si>
  <si>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</si>
  <si>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</si>
  <si>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</si>
  <si>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</si>
  <si>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</si>
  <si>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</si>
  <si>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</si>
  <si>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</si>
  <si>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</si>
  <si>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</si>
  <si>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</si>
  <si>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</si>
  <si>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</si>
  <si>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</si>
  <si>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</si>
  <si>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</si>
  <si>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</si>
  <si>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</si>
  <si>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</si>
  <si>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</si>
  <si>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</si>
  <si>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</si>
  <si>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</si>
  <si>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</si>
  <si>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</si>
  <si>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</si>
  <si>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</si>
  <si>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</si>
  <si>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</si>
  <si>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</si>
  <si>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</si>
  <si>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</si>
  <si>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</si>
  <si>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</si>
  <si>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</si>
  <si>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</si>
  <si>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</si>
  <si>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</si>
  <si>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</si>
  <si>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</si>
  <si>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</si>
  <si>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</si>
  <si>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</si>
  <si>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</si>
  <si>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</si>
  <si>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</si>
  <si>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</si>
  <si>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</si>
  <si>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</si>
  <si>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</si>
  <si>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</si>
  <si>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</si>
  <si>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</si>
  <si>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</si>
  <si>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</si>
  <si>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</si>
  <si>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</si>
  <si>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</si>
  <si>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</si>
  <si>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</si>
  <si>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</si>
  <si>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</si>
  <si>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</si>
  <si>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</si>
  <si>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</si>
  <si>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</si>
  <si>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</si>
  <si>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</si>
  <si>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</si>
  <si>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</si>
  <si>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</si>
  <si>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</si>
  <si>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</si>
  <si>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</si>
  <si>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</si>
  <si>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</si>
  <si>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</si>
  <si>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</si>
  <si>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</si>
  <si>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</si>
  <si>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</si>
  <si>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</si>
  <si>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</si>
  <si>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</si>
  <si>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</si>
  <si>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</si>
  <si>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</si>
  <si>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</si>
  <si>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</si>
  <si>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</si>
  <si>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</si>
  <si>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</si>
  <si>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</si>
  <si>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</si>
  <si>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</si>
  <si>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</si>
  <si>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</si>
  <si>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</si>
  <si>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</si>
  <si>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</si>
  <si>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</si>
  <si>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</si>
  <si>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</si>
  <si>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</si>
  <si>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</si>
  <si>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</si>
  <si>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</si>
  <si>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</si>
  <si>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</si>
  <si>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</si>
  <si>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</si>
  <si>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</si>
  <si>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</si>
  <si>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</si>
  <si>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</si>
  <si>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</si>
  <si>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</si>
  <si>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</si>
  <si>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</si>
  <si>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</si>
  <si>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</si>
  <si>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</si>
  <si>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</si>
  <si>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</si>
  <si>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</si>
  <si>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</si>
  <si>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</si>
  <si>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</si>
  <si>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</si>
  <si>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</si>
  <si>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</si>
  <si>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</si>
  <si>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</si>
  <si>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</si>
  <si>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</si>
  <si>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</si>
  <si>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</si>
  <si>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</si>
  <si>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</si>
  <si>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</si>
  <si>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</si>
  <si>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</si>
  <si>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</si>
  <si>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</si>
  <si>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</si>
  <si>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</si>
  <si>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</si>
  <si>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</si>
  <si>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</si>
  <si>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</si>
  <si>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</si>
  <si>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</si>
  <si>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</si>
  <si>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</si>
  <si>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</si>
  <si>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</si>
  <si>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</si>
  <si>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</si>
  <si>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</si>
  <si>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</si>
  <si>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</si>
  <si>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</si>
  <si>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</si>
  <si>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</si>
  <si>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</si>
  <si>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</si>
  <si>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</si>
  <si>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</si>
  <si>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</si>
  <si>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</si>
  <si>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</si>
  <si>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</si>
  <si>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</si>
  <si>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</si>
  <si>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</si>
  <si>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</si>
  <si>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</si>
  <si>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</si>
  <si>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</si>
  <si>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</si>
  <si>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</si>
  <si>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</si>
  <si>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</si>
  <si>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</si>
  <si>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</si>
  <si>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</si>
  <si>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</si>
  <si>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</si>
  <si>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</si>
  <si>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</si>
  <si>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</si>
  <si>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</si>
  <si>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</si>
  <si>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</si>
  <si>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</si>
  <si>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</si>
  <si>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</si>
  <si>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</si>
  <si>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</si>
  <si>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</si>
  <si>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</si>
  <si>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</si>
  <si>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</si>
  <si>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</si>
  <si>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</si>
  <si>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</si>
  <si>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</si>
  <si>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</si>
  <si>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</si>
  <si>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</si>
  <si>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</si>
  <si>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</si>
  <si>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</si>
  <si>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</si>
  <si>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</si>
  <si>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</si>
  <si>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</si>
  <si>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</si>
  <si>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</si>
  <si>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</si>
  <si>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</si>
  <si>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</si>
  <si>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</si>
  <si>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</si>
  <si>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</si>
  <si>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</si>
  <si>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</si>
  <si>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</si>
  <si>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</si>
  <si>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</si>
  <si>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</si>
  <si>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</si>
  <si>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</si>
  <si>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</si>
  <si>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</si>
  <si>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</si>
  <si>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</si>
  <si>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</si>
  <si>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</si>
  <si>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</si>
  <si>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</si>
  <si>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</si>
  <si>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</si>
  <si>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</si>
  <si>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</si>
  <si>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</si>
  <si>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</si>
  <si>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</si>
  <si>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</si>
  <si>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</si>
  <si>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</si>
  <si>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</si>
  <si>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</si>
  <si>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</si>
  <si>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</si>
  <si>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</si>
  <si>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</si>
  <si>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</si>
  <si>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</si>
  <si>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</si>
  <si>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</si>
  <si>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</si>
  <si>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</si>
  <si>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</si>
  <si>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</si>
  <si>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</si>
  <si>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</si>
  <si>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</si>
  <si>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</si>
  <si>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</si>
  <si>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</si>
  <si>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</si>
  <si>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</si>
  <si>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</si>
  <si>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</si>
  <si>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</si>
  <si>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</si>
  <si>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</si>
  <si>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</si>
  <si>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</si>
  <si>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</si>
  <si>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</si>
  <si>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</si>
  <si>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</si>
  <si>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</si>
  <si>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</si>
  <si>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</si>
  <si>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</si>
  <si>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</si>
  <si>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</si>
  <si>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</si>
  <si>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</si>
  <si>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</si>
  <si>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</si>
  <si>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</si>
  <si>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</si>
  <si>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</si>
  <si>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</si>
  <si>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</si>
  <si>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</si>
  <si>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</si>
  <si>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</si>
  <si>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</si>
  <si>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</si>
  <si>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</si>
  <si>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</si>
  <si>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</si>
  <si>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</si>
  <si>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</si>
  <si>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</si>
  <si>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</si>
  <si>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</si>
  <si>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</si>
  <si>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</si>
  <si>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</si>
  <si>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</si>
  <si>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</si>
  <si>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</si>
  <si>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</si>
  <si>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</si>
  <si>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</si>
  <si>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</si>
  <si>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</si>
  <si>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</si>
  <si>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</si>
  <si>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</si>
  <si>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</si>
  <si>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</si>
  <si>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</si>
  <si>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</si>
  <si>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</si>
  <si>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</si>
  <si>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</si>
  <si>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</si>
  <si>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</si>
  <si>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</si>
  <si>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</si>
  <si>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</si>
  <si>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</si>
  <si>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</si>
  <si>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</si>
  <si>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</si>
  <si>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</si>
  <si>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</si>
  <si>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</si>
  <si>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</si>
  <si>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</si>
  <si>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</si>
  <si>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</si>
  <si>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</si>
  <si>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</si>
  <si>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</si>
  <si>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</si>
  <si>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</si>
  <si>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</si>
  <si>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</si>
  <si>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</si>
  <si>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</si>
  <si>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</si>
  <si>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</si>
  <si>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</si>
  <si>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</si>
  <si>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</si>
  <si>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</si>
  <si>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</si>
  <si>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</si>
  <si>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</si>
  <si>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</si>
  <si>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</si>
  <si>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</si>
  <si>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</si>
  <si>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</si>
  <si>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</si>
  <si>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</si>
  <si>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</si>
  <si>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</si>
  <si>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</si>
  <si>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</si>
  <si>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</si>
  <si>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</si>
  <si>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</si>
  <si>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</si>
  <si>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</si>
  <si>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</si>
  <si>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</si>
  <si>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</si>
  <si>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</si>
  <si>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</si>
  <si>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</si>
  <si>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</si>
  <si>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</si>
  <si>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</si>
  <si>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</si>
  <si>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</si>
  <si>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</si>
  <si>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</si>
  <si>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</si>
  <si>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</si>
  <si>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</si>
  <si>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</si>
  <si>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</si>
  <si>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</si>
  <si>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</si>
  <si>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</si>
  <si>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</si>
  <si>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</si>
  <si>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</si>
  <si>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</si>
  <si>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</si>
  <si>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</si>
  <si>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</si>
  <si>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</si>
  <si>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</si>
  <si>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</si>
  <si>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</si>
  <si>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</si>
  <si>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</si>
  <si>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</si>
  <si>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</si>
  <si>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</si>
  <si>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</si>
  <si>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</si>
  <si>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</si>
  <si>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</si>
  <si>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</si>
  <si>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</si>
  <si>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</si>
  <si>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</si>
  <si>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</si>
  <si>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</si>
  <si>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</si>
  <si>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</si>
  <si>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</si>
  <si>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</si>
  <si>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</si>
  <si>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</si>
  <si>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</si>
  <si>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</si>
  <si>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</si>
  <si>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</si>
  <si>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</si>
  <si>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</si>
  <si>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</si>
  <si>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</si>
  <si>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</si>
  <si>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</si>
  <si>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</si>
  <si>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</si>
  <si>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</si>
  <si>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</si>
  <si>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</si>
  <si>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</si>
  <si>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</si>
  <si>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</si>
  <si>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</si>
  <si>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</si>
  <si>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</si>
  <si>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</si>
  <si>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</si>
  <si>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</si>
  <si>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</si>
  <si>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</si>
  <si>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</si>
  <si>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</si>
  <si>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</si>
  <si>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</si>
  <si>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</si>
  <si>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</si>
  <si>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</si>
  <si>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</si>
  <si>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</si>
  <si>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</si>
  <si>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</si>
  <si>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</si>
  <si>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</si>
  <si>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</si>
  <si>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</si>
  <si>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</si>
  <si>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</si>
  <si>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</si>
  <si>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</si>
  <si>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</si>
  <si>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</si>
  <si>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</si>
  <si>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</si>
  <si>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</si>
  <si>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</si>
  <si>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</si>
  <si>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</si>
  <si>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</si>
  <si>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</si>
  <si>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</si>
  <si>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</si>
  <si>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</si>
  <si>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</si>
  <si>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</si>
  <si>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</si>
  <si>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</si>
  <si>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</si>
  <si>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</si>
  <si>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</si>
  <si>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</si>
  <si>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</si>
  <si>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</si>
  <si>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</si>
  <si>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</si>
  <si>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</si>
  <si>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</si>
  <si>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</si>
  <si>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</si>
  <si>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</si>
  <si>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</si>
  <si>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</si>
  <si>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</si>
  <si>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</si>
  <si>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</si>
  <si>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</si>
  <si>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</si>
  <si>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</si>
  <si>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</si>
  <si>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</si>
  <si>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</si>
  <si>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</si>
  <si>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</si>
  <si>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</si>
  <si>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</si>
  <si>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</si>
  <si>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</si>
  <si>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</si>
  <si>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</si>
  <si>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</si>
  <si>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</si>
  <si>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</si>
  <si>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</si>
  <si>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</si>
  <si>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</si>
  <si>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</si>
  <si>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</si>
  <si>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</si>
  <si>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</si>
  <si>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</si>
  <si>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</si>
  <si>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</si>
  <si>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</si>
  <si>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</si>
  <si>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</si>
  <si>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</si>
  <si>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</si>
  <si>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</si>
  <si>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</si>
  <si>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</si>
  <si>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</si>
  <si>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</si>
  <si>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</si>
  <si>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</si>
  <si>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</si>
  <si>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</si>
  <si>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</si>
  <si>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</si>
  <si>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</si>
  <si>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</si>
  <si>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</si>
  <si>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</si>
  <si>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</si>
  <si>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</si>
  <si>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</si>
  <si>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</si>
  <si>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</si>
  <si>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</si>
  <si>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</si>
  <si>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</si>
  <si>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</si>
  <si>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</si>
  <si>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</si>
  <si>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</si>
  <si>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</si>
  <si>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</si>
  <si>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</si>
  <si>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</si>
  <si>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</si>
  <si>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</si>
  <si>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</si>
  <si>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</si>
  <si>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</si>
  <si>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</si>
  <si>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</si>
  <si>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</si>
  <si>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</si>
  <si>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</si>
  <si>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</si>
  <si>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</si>
  <si>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</si>
  <si>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</si>
  <si>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</si>
  <si>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</si>
  <si>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</si>
  <si>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</si>
  <si>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</si>
  <si>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</si>
  <si>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</si>
  <si>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</si>
  <si>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</si>
  <si>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</si>
  <si>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</si>
  <si>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</si>
  <si>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</si>
  <si>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</si>
  <si>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</si>
  <si>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</si>
  <si>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</si>
  <si>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</si>
  <si>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</si>
  <si>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</si>
  <si>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</si>
  <si>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</si>
  <si>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</si>
  <si>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</si>
  <si>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</si>
  <si>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</si>
  <si>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</si>
  <si>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</si>
  <si>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</si>
  <si>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</si>
  <si>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</si>
  <si>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</si>
  <si>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</si>
  <si>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</si>
  <si>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</si>
  <si>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</si>
  <si>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</si>
  <si>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</si>
  <si>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</si>
  <si>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</si>
  <si>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</si>
  <si>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</si>
  <si>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</si>
  <si>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</si>
  <si>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</si>
  <si>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</si>
  <si>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</si>
  <si>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</si>
  <si>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</si>
  <si>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</si>
  <si>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</si>
  <si>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</si>
  <si>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</si>
  <si>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</si>
  <si>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</si>
  <si>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</si>
  <si>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</si>
  <si>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</si>
  <si>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</si>
  <si>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</si>
  <si>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</si>
  <si>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</si>
  <si>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</si>
  <si>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</si>
  <si>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</si>
  <si>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</si>
  <si>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</si>
  <si>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</si>
  <si>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</si>
  <si>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</si>
  <si>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</si>
  <si>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</si>
  <si>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</si>
  <si>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</si>
  <si>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</si>
  <si>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</si>
  <si>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</si>
  <si>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</si>
  <si>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</si>
  <si>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</si>
  <si>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</si>
  <si>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</si>
  <si>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</si>
  <si>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</si>
  <si>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</si>
  <si>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</si>
  <si>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</si>
  <si>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</si>
  <si>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</si>
  <si>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</si>
  <si>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</si>
  <si>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</si>
  <si>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</si>
  <si>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</si>
  <si>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</si>
  <si>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</si>
  <si>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</si>
  <si>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</si>
  <si>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</si>
  <si>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</si>
  <si>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</si>
  <si>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</si>
  <si>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</si>
  <si>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</si>
  <si>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</si>
  <si>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</si>
  <si>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</si>
  <si>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</si>
  <si>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</si>
  <si>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</si>
  <si>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</si>
  <si>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</si>
  <si>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</si>
  <si>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</si>
  <si>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</si>
  <si>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</si>
  <si>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</si>
  <si>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</si>
  <si>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</si>
  <si>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</si>
  <si>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</si>
  <si>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</si>
  <si>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</si>
  <si>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</si>
  <si>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</si>
  <si>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</si>
  <si>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</si>
  <si>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</si>
  <si>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</si>
  <si>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</si>
  <si>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</si>
  <si>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</si>
  <si>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</si>
  <si>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</si>
  <si>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</si>
  <si>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</si>
  <si>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</si>
  <si>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</si>
  <si>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</si>
  <si>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</si>
  <si>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</si>
  <si>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</si>
  <si>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</si>
  <si>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</si>
  <si>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</si>
  <si>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</si>
  <si>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</si>
  <si>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</si>
  <si>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</si>
  <si>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</si>
  <si>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</si>
  <si>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</si>
  <si>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</si>
  <si>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</si>
  <si>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</si>
  <si>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</si>
  <si>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</si>
  <si>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</si>
  <si>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</si>
  <si>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</si>
  <si>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</si>
  <si>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</si>
  <si>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</si>
  <si>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</si>
  <si>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</si>
  <si>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</si>
  <si>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</si>
  <si>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</si>
  <si>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</si>
  <si>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</si>
  <si>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</si>
  <si>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</si>
  <si>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</si>
  <si>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</si>
  <si>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</si>
  <si>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</si>
  <si>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</si>
  <si>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</si>
  <si>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</si>
  <si>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</si>
  <si>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</si>
  <si>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</si>
  <si>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</si>
  <si>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</si>
  <si>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</si>
  <si>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</si>
  <si>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</si>
  <si>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</si>
  <si>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</si>
  <si>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</si>
  <si>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</si>
  <si>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</si>
  <si>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</si>
  <si>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</si>
  <si>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</si>
  <si>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</si>
  <si>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</si>
  <si>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</si>
  <si>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</si>
  <si>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</si>
  <si>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</si>
  <si>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</si>
  <si>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</si>
  <si>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</si>
  <si>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</si>
  <si>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</si>
  <si>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</si>
  <si>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</si>
  <si>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</si>
  <si>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</si>
  <si>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</si>
  <si>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</si>
  <si>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</si>
  <si>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</si>
  <si>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</si>
  <si>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</si>
  <si>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</si>
  <si>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</si>
  <si>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</si>
  <si>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</si>
  <si>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</si>
  <si>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</si>
  <si>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</si>
  <si>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</si>
  <si>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</si>
  <si>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</si>
  <si>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</si>
  <si>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</si>
  <si>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</si>
  <si>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</si>
  <si>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</si>
  <si>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</si>
  <si>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</si>
  <si>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</si>
  <si>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</si>
  <si>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</si>
  <si>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</si>
  <si>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</si>
  <si>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</si>
  <si>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</si>
  <si>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</si>
  <si>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</si>
  <si>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</si>
  <si>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</si>
  <si>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</si>
  <si>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</si>
  <si>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</si>
  <si>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</si>
  <si>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</si>
  <si>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</si>
  <si>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</si>
  <si>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</si>
  <si>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</si>
  <si>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</si>
  <si>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</si>
  <si>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</si>
  <si>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</si>
  <si>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</si>
  <si>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</si>
  <si>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</si>
  <si>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</si>
  <si>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</si>
  <si>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</si>
  <si>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</si>
  <si>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</si>
  <si>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</si>
  <si>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</si>
  <si>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</si>
  <si>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</si>
  <si>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</si>
  <si>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</si>
  <si>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</si>
  <si>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</si>
  <si>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</si>
  <si>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</si>
  <si>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</si>
  <si>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</si>
  <si>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</si>
  <si>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</si>
  <si>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</si>
  <si>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</si>
  <si>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</si>
  <si>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</si>
  <si>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</si>
  <si>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</si>
  <si>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</si>
  <si>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</si>
  <si>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</si>
  <si>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</si>
  <si>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</si>
  <si>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</si>
  <si>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</si>
  <si>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</si>
  <si>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</si>
  <si>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</si>
  <si>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</si>
  <si>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</si>
  <si>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</si>
  <si>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</si>
  <si>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</si>
  <si>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</si>
  <si>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</si>
  <si>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</si>
  <si>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</si>
  <si>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</si>
  <si>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</si>
  <si>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</si>
  <si>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</si>
  <si>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</si>
  <si>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</si>
  <si>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</si>
  <si>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</si>
  <si>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</si>
  <si>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</si>
  <si>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</si>
  <si>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</si>
  <si>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</si>
  <si>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</si>
  <si>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</si>
  <si>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</si>
  <si>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</si>
  <si>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</si>
  <si>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</si>
  <si>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</si>
  <si>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</si>
  <si>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</si>
  <si>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</si>
  <si>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</si>
  <si>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</si>
  <si>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</si>
  <si>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</si>
  <si>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</si>
  <si>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</si>
  <si>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</si>
  <si>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</si>
  <si>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</si>
  <si>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</si>
  <si>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</si>
  <si>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</si>
  <si>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</si>
  <si>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</si>
  <si>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</si>
  <si>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</si>
  <si>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</si>
  <si>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</si>
  <si>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</si>
  <si>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</si>
  <si>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</si>
  <si>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</si>
  <si>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</si>
  <si>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</si>
  <si>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</si>
  <si>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</si>
  <si>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</si>
  <si>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</si>
  <si>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</si>
  <si>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</si>
  <si>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</si>
  <si>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</si>
  <si>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</si>
  <si>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</si>
  <si>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</si>
  <si>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</si>
  <si>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</si>
  <si>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</si>
  <si>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</si>
  <si>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</si>
  <si>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</si>
  <si>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</si>
  <si>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</si>
  <si>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</si>
  <si>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</si>
  <si>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</si>
  <si>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</si>
  <si>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</si>
  <si>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</si>
  <si>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</si>
  <si>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</si>
  <si>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</si>
  <si>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</si>
  <si>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</si>
  <si>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</si>
  <si>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</si>
  <si>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</si>
  <si>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</si>
  <si>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</si>
  <si>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</si>
  <si>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</si>
  <si>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</si>
  <si>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</si>
  <si>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</si>
  <si>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</si>
  <si>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</si>
  <si>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</si>
  <si>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</si>
  <si>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</si>
  <si>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</si>
  <si>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</si>
  <si>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</si>
  <si>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</si>
  <si>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</si>
  <si>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</si>
  <si>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</si>
  <si>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</si>
  <si>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</si>
  <si>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</si>
  <si>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</si>
  <si>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</si>
  <si>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</si>
  <si>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</si>
  <si>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</si>
  <si>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</si>
  <si>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</si>
  <si>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</si>
  <si>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</si>
  <si>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</si>
  <si>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</si>
  <si>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</si>
  <si>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</si>
  <si>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</si>
  <si>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</si>
  <si>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</si>
  <si>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</si>
  <si>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</si>
  <si>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</si>
  <si>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</si>
  <si>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</si>
  <si>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</si>
  <si>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</si>
  <si>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</si>
  <si>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</si>
  <si>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</si>
  <si>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</si>
  <si>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</si>
  <si>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</si>
  <si>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</si>
  <si>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</si>
  <si>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</si>
  <si>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</si>
  <si>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</si>
  <si>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</si>
  <si>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</si>
  <si>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</si>
  <si>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</si>
  <si>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</si>
  <si>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</si>
  <si>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</si>
  <si>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</si>
  <si>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</si>
  <si>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</si>
  <si>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</si>
  <si>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</si>
  <si>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</si>
  <si>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</si>
  <si>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</si>
  <si>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</si>
  <si>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</si>
  <si>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</si>
  <si>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</si>
  <si>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</si>
  <si>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</si>
  <si>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</si>
  <si>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</si>
  <si>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</si>
  <si>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</si>
  <si>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</si>
  <si>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</si>
  <si>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</si>
  <si>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</si>
  <si>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</si>
  <si>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</si>
  <si>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</si>
  <si>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</si>
  <si>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</si>
  <si>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</si>
  <si>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</si>
  <si>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</si>
  <si>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</si>
  <si>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</si>
  <si>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</si>
  <si>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</si>
  <si>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</si>
  <si>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</si>
  <si>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</si>
  <si>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</si>
  <si>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</si>
  <si>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</si>
  <si>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</si>
  <si>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</si>
  <si>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</si>
  <si>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</si>
  <si>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</si>
  <si>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</si>
  <si>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</si>
  <si>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</si>
  <si>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</si>
  <si>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</si>
  <si>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</si>
  <si>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</si>
  <si>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</si>
  <si>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</si>
  <si>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</si>
  <si>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</si>
  <si>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</si>
  <si>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</si>
  <si>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</si>
  <si>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</si>
  <si>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</si>
  <si>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</si>
  <si>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</si>
  <si>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</si>
  <si>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</si>
  <si>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</si>
  <si>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</si>
  <si>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</si>
  <si>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</si>
  <si>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</si>
  <si>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</si>
  <si>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</si>
  <si>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</si>
  <si>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</si>
  <si>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</si>
  <si>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</si>
  <si>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</si>
  <si>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</si>
  <si>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</si>
  <si>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</si>
  <si>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</si>
  <si>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</si>
  <si>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</si>
  <si>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</si>
  <si>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</si>
  <si>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</si>
  <si>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</si>
  <si>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</si>
  <si>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</si>
  <si>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</si>
  <si>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</si>
  <si>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</si>
  <si>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</si>
  <si>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</si>
  <si>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</si>
  <si>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</si>
  <si>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</si>
  <si>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</si>
  <si>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</si>
  <si>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</si>
  <si>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</si>
  <si>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</si>
  <si>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</si>
  <si>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</si>
  <si>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</si>
  <si>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</si>
  <si>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</si>
  <si>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</si>
  <si>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</si>
  <si>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</si>
  <si>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</si>
  <si>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</si>
  <si>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</si>
  <si>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</si>
  <si>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</si>
  <si>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</si>
  <si>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</si>
  <si>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</si>
  <si>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</si>
  <si>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</si>
  <si>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</si>
  <si>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</si>
  <si>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</si>
  <si>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</si>
  <si>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</si>
  <si>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</si>
  <si>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</si>
  <si>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</si>
  <si>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</si>
  <si>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</si>
  <si>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</si>
  <si>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</si>
  <si>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</si>
  <si>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</si>
  <si>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</si>
  <si>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</si>
  <si>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</si>
  <si>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</si>
  <si>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</si>
  <si>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</si>
  <si>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</si>
  <si>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</si>
  <si>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</si>
  <si>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</si>
  <si>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</si>
  <si>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</si>
  <si>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</si>
  <si>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</si>
  <si>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</si>
  <si>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</si>
  <si>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</si>
  <si>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</si>
  <si>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</si>
  <si>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</si>
  <si>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</si>
  <si>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</si>
  <si>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</si>
  <si>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</si>
  <si>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</si>
  <si>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</si>
  <si>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</si>
  <si>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</si>
  <si>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</si>
  <si>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</si>
  <si>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</si>
  <si>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</si>
  <si>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</si>
  <si>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</si>
  <si>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</si>
  <si>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</si>
  <si>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</si>
  <si>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</si>
  <si>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</si>
  <si>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</si>
  <si>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</si>
  <si>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</si>
  <si>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</si>
  <si>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</si>
  <si>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</si>
  <si>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</si>
  <si>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</si>
  <si>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</si>
  <si>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</si>
  <si>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</si>
  <si>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</si>
  <si>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</si>
  <si>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</si>
  <si>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</si>
  <si>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</si>
  <si>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</si>
  <si>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</si>
  <si>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</si>
  <si>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</si>
  <si>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</si>
  <si>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</si>
  <si>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</si>
  <si>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</si>
  <si>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</si>
  <si>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</si>
  <si>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</si>
  <si>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</si>
  <si>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</si>
  <si>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</si>
  <si>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</si>
  <si>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</si>
  <si>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</si>
  <si>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</si>
  <si>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</si>
  <si>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</si>
  <si>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</si>
  <si>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</si>
  <si>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</si>
  <si>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</si>
  <si>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</si>
  <si>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</si>
  <si>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</si>
  <si>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</si>
  <si>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</si>
  <si>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</si>
  <si>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</si>
  <si>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</si>
  <si>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</si>
  <si>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</si>
  <si>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</si>
  <si>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</si>
  <si>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</si>
  <si>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</si>
  <si>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</si>
  <si>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</si>
  <si>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</si>
  <si>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</si>
  <si>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</si>
  <si>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</si>
  <si>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</si>
  <si>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</si>
  <si>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</si>
  <si>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</si>
  <si>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</si>
  <si>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</si>
  <si>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</si>
  <si>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</si>
  <si>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</si>
  <si>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</si>
  <si>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</si>
  <si>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</si>
  <si>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</si>
  <si>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</si>
  <si>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</si>
  <si>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</si>
  <si>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</si>
  <si>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</si>
  <si>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</si>
  <si>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</si>
  <si>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</si>
  <si>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</si>
  <si>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</si>
  <si>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</si>
  <si>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</si>
  <si>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</si>
  <si>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</si>
  <si>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</si>
  <si>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</si>
  <si>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</si>
  <si>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</si>
  <si>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</si>
  <si>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</si>
  <si>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</si>
  <si>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</si>
  <si>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</si>
  <si>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</si>
  <si>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</si>
  <si>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</si>
  <si>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</si>
  <si>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</si>
  <si>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</si>
  <si>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</si>
  <si>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</si>
  <si>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</si>
  <si>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</si>
  <si>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</si>
  <si>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</si>
  <si>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</si>
  <si>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</si>
  <si>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</si>
  <si>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</si>
  <si>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</si>
  <si>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</si>
  <si>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</si>
  <si>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</si>
  <si>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</si>
  <si>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</si>
  <si>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</si>
  <si>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</si>
  <si>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</si>
  <si>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</si>
  <si>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</si>
  <si>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</si>
  <si>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</si>
  <si>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</si>
  <si>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</si>
  <si>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</si>
  <si>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</si>
  <si>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</si>
  <si>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</si>
  <si>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</si>
  <si>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</si>
  <si>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</si>
  <si>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</si>
  <si>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</si>
  <si>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</si>
  <si>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</si>
  <si>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</si>
  <si>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</si>
  <si>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</si>
  <si>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</si>
  <si>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</si>
  <si>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</si>
  <si>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</si>
  <si>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</si>
  <si>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</si>
  <si>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</si>
  <si>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</si>
  <si>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</si>
  <si>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</si>
  <si>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</si>
  <si>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</si>
  <si>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</si>
  <si>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</si>
  <si>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</si>
  <si>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</si>
  <si>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</si>
  <si>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</si>
  <si>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</si>
  <si>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</si>
  <si>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</si>
  <si>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</si>
  <si>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</si>
  <si>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</si>
  <si>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</si>
  <si>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</si>
  <si>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</si>
  <si>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</si>
  <si>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</si>
  <si>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</si>
  <si>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</si>
  <si>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</si>
  <si>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</si>
  <si>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</si>
  <si>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</si>
  <si>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</si>
  <si>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</si>
  <si>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</si>
  <si>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</si>
  <si>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</si>
  <si>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</si>
  <si>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</si>
  <si>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</si>
  <si>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</si>
  <si>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</si>
  <si>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</si>
  <si>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</si>
  <si>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</si>
  <si>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</si>
  <si>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</si>
  <si>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</si>
  <si>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</si>
  <si>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</si>
  <si>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</si>
  <si>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</si>
  <si>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</si>
  <si>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</si>
  <si>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</si>
  <si>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</si>
  <si>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</si>
  <si>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</si>
  <si>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</si>
  <si>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</si>
  <si>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PCM-20251028-00001951</t>
  </si>
  <si>
    <t xml:space="preserve">under night access due to Site located in deep valleys &amp; dangerous area
, team will check by morninig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</si>
</sst>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296.1287292824054</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0.44941215277503943</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0.44811574074265081</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3.6067129629373085E-2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36"/>
      <c r="G6" s="137">
        <f ca="1">IFERROR(NOW()-F6,"")</f>
        <v>45959.077155092593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45959.077155092593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45959.077155208332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45959.077155208332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45959.077155208332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45959.077155208332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45959.077155208332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45959.077155208332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45959.077155208332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45959.077155208332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45959.077155208332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45959.077155208332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45959.077155208332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45959.077155208332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45959.077155208332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45959.077155208332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45959.077155208332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45959.077155208332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45959.077155208332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45959.077155208332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45959.077155208332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45959.077155208332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45959.077155208332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45959.077155208332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45959.077155208332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45959.077155208332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45959.077155208332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45959.077155208332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45959.077155208332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45959.077155208332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45959.077155208332</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45959.077155208332</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tabSelected="1" workbookViewId="0">
      <selection activeCell="A7" sqref="A7:X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134.07731724537007</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0.33507187500072177</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0.30089363425940974</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0.13926168981561204</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45959.077155208332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45959.077155208332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45959.077155208332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45959.077155208332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45959.077155208332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45959.077155208332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45959.077155208332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45959.077155208332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45959.077155208332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45959.077155208332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45959.077155208332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45959.077155208332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45959.077155208332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45959.077155208332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45959.077155208332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45959.077155208332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45959.077155208332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45959.077155208332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45959.077155208332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45959.077155208332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45959.077155208332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45959.077155208332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45959.077155208332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45959.077155208332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45959.077155208332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45959.077155208332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45959.077155208332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45959.077155208332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45959.077155208332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45959.077155208332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45959.077155208332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45959.077155208332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45959.077155208332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45959.077155208332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45959.077155208332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45959.077155208332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45959.077155208332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45959.077155208332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45959.077155208332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45959.077155208332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45959.077155208332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45959.077155208332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45959.077155208332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45959.077155208332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45959.077155208332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45959.077155208332</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45959.077155092593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45959.077155092593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45959.077155092593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45959.077155092593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45959.077155208332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45959.077155208332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45959.077155208332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45959.077155208332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45959.077155208332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45959.077155208332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45959.077155208332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45959.077155208332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45959.077155208332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45959.077155208332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45959.077155208332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45959.077155208332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45959.077155208332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45959.077155208332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45959.077155208332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45959.077155208332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45959.077155208332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45959.077155208332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45959.077155208332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45959.077155208332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45959.077155208332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45959.077155208332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45959.077155208332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45959.077155208332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45959.077155208332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45959.077155208332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45959.077155208332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45959.077155208332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45959.077155208332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45959.077155208332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45959.077155208332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45959.077155208332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45959.077155208332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45959.077155208332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45959.077155208332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45959.077155208332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45959.077155208332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45959.077155208332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45959.077155208332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45959.077155208332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45959.077155208332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45959.077155208332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45959.077155208332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45959.077155208332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45959.077155208332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45959.077155208332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45959.077155208332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45959.077155208332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45959.077155208332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45959.077155208332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45959.077155208332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45959.077155208332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45959.077155208332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45959.077155208332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45959.077155208332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45959.077155208332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45959.077155208332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45959.077155208332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45959.077155208332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45959.077155208332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45959.077155208332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45959.077155208332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45959.077155208332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45959.077155208332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45959.077155208332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45959.077155208332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45959.077155208332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45959.077155208332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45959.077155208332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45959.077155208332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45959.077155208332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45959.077155208332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45959.077155208332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45959.077155208332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45959.077155208332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45959.077155208332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45959.077155208332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45959.077155208332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45959.077155208332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45959.077155208332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45959.077155208332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45959.077155208332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45959.077155208332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45959.077155208332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45959.077155208332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45959.077155208332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45959.077155208332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45959.077155208332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45959.077155208332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45959.077155208332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45959.077155208332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45959.077155208332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45959.077155208332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45959.077155208332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45959.077155208332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45959.077155208332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45959.077155208332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45959.077155208332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45959.077155208332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45959.077155208332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45959.077155208332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45959.077155208332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45959.077155208332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45959.077155208332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45959.077155208332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45959.077155208332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45959.077155208332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45959.077155208332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45959.077155208332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45959.077155208332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45959.077155208332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45959.077155208332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45959.077155208332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45959.077155208332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45959.077155208332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45959.077155208332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45959.077155208332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45959.077155208332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45959.077155208332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45959.077155208332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45959.077155208332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45959.077155208332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45959.077155208332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45959.077155208332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45959.077155208332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45959.077155208332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45959.077155208332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45959.077155208332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45959.077155208332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45959.077155208332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45959.077155208332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45959.077155208332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45959.077155208332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45959.077155208332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45959.077155208332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45959.077155208332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45959.077155208332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45959.077155208332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45959.077155208332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45959.077155208332</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79"/>
      <c r="E2" s="18"/>
      <c r="F2" s="20"/>
      <c r="G2" s="21">
        <f t="shared" ref="G2:G3" ca="1" si="0">IFERROR(NOW()-F2,"-")</f>
        <v>45959.077155208332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45959.077155208332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45959.077155208332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45959.077155208332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45959.077155208332</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45959.077155208332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45959.077155208332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45959.077155208332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45959.077155208332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45959.077155208332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45959.077155208332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45959.077155208332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45959.077155208332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45959.077155208332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45959.077155208332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45959.077155208332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45959.077155208332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45959.077155208332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45959.077155208332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45959.077155208332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45959.077155208332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45959.077155208332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45959.077155208332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45959.077155208332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45959.077155208332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45959.077155208332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45959.077155208332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45959.077155208332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45959.077155208332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45959.077155208332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45959.077155208332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45959.077155208332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45959.077155208332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45959.077155208332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45959.077155208332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45959.077155208332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45959.077155208332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45959.077155208332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45959.077155208332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45959.077155208332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45959.077155208332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45959.077155208332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45959.077155208332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45959.077155208332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45959.077155208332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45959.077155208332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45959.077155208332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45959.077155208332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45959.077155208332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45959.077155208332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45959.077155208332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45959.077155208332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45959.077155208332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45959.077155208332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45959.077155208332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45959.077155208332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45959.077155208332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45959.077155208332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45959.077155208332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45959.077155208332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45959.077155208332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45959.077155208332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45959.077155208332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45959.077155208332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45959.077155208332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45959.077155208332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45959.077155208332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45959.077155208332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45959.077155208332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45959.077155208332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45959.077155208332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45959.077155208332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45959.077155208332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45959.077155208332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45959.077155208332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45959.077155208332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45959.077155208332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45959.077155208332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45959.077155208332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45959.077155208332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45959.077155208332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45959.077155208332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45959.077155208332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45959.077155208332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45959.077155208332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45959.077155208332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45959.077155208332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45959.077155208332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45959.077155208332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45959.077155208332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45959.077155208332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45959.077155208332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45959.077155208332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45959.077155208332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45959.077155208332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45959.077155208332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45959.077155208332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45959.077155208332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45959.077155208332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45959.077155208332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45959.077155208332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45959.077155208332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45959.077155208332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45959.077155208332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45959.077155208332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45959.077155208332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45959.077155208332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45959.077155208332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45959.077155208332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45959.077155208332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45959.077155208332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45959.077155208332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45959.077155208332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45959.077155208332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45959.077155208332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45959.077155208332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45959.077155208332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45959.077155208332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45959.077155208332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45959.077155208332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45959.077155208332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45959.077155208332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45959.077155208332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45959.077155208332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45959.077155208332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45959.077155208332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45959.077155208332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45959.077155208332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45959.077155208332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45959.077155208332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45959.077155208332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45959.077155208332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45959.077155208332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45959.077155208332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45959.077155208332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45959.077155208332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45959.077155208332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45959.077155208332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45959.077155208332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45959.077155208332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45959.077155208332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45959.077155208332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45959.077155208332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45959.077155208332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45959.077155208332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45959.077155208332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45959.077155208332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45959.077155208332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45959.077155208332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45959.077155208332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45959.077155208332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45959.077155208332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45959.077155208332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45959.077155208332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45959.077155208332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45959.077155208332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45959.077155208332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45959.077155208332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45959.077155208332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45959.077155208332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45959.077155208332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45959.077155208332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45959.077155208332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45959.077155208332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45959.077155208332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45959.077155208332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45959.077155208332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45959.077155208332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45959.077155208332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45959.077155208332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45959.077155208332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45959.077155208332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45959.077155208332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45959.077155208332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45959.077155208332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45959.077155208332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45959.077155208332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45959.077155208332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45959.077155208332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45959.077155208332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45959.077155208332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45959.077155208332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45959.077155208332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45959.077155208332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45959.077155208332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45959.077155208332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45959.077155208332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45959.077155208332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45959.077155208332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45959.077155208332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45959.077155208332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45959.077155208332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45959.077155208332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45959.077155208332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45959.077155208332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45959.077155208332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45959.077155208332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45959.077155208332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45959.077155208332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45959.077155208332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45959.077155208332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45959.077155208332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45959.077155208332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45959.077155208332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45959.077155208332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45959.077155208332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45959.077155208332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45959.077155208332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45959.077155208332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45959.077155208332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45959.077155208332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45959.077155208332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45959.077155208332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45959.077155208332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45959.077155208332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45959.077155208332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45959.077155208332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45959.077155208332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45959.077155208332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45959.077155208332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45959.077155208332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45959.077155208332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45959.077155208332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45959.077155208332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45959.077155208332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45959.077155208332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45959.077155208332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45959.077155208332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45959.077155208332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45959.077155208332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45959.077155208332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45959.077155208332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45959.077155208332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45959.077155208332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45959.077155208332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45959.077155208332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45959.077155208332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45959.077155208332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45959.077155208332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45959.077155208332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45959.077155208332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45959.077155208332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45959.077155208332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45959.077155208332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45959.077155208332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45959.077155208332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45959.077155208332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45959.077155208332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45959.077155208332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45959.077155208332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45959.077155208332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45959.077155208332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45959.077155208332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45959.077155208332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45959.077155208332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45959.077155208332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45959.077155208332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45959.077155208332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45959.077155208332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45959.077155208332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45959.077155208332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45959.077155208332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45959.077155208332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45959.077155208332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45959.077155208332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45959.077155208332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45959.077155208332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45959.077155208332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45959.077155208332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45959.077155208332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45959.077155208332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45959.077155208332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45959.077155208332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45959.077155208332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45959.077155208332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45959.077155208332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45959.077155208332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45959.077155208332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45959.077155208332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45959.077155208332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45959.077155208332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45959.077155208332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45959.077155208332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45959.077155208332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45959.077155208332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45959.077155208332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45959.077155208332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45959.077155208332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45959.077155208332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45959.077155208332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45959.077155208332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45959.077155208332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45959.077155208332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45959.077155208332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45959.077155208332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45959.077155208332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45959.077155208332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45959.077155208332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45959.077155208332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45959.077155208332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45959.077155208332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45959.077155208332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45959.077155208332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45959.077155208332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45959.077155208332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45959.077155208332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45959.077155208332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45959.077155208332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45959.077155208332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45959.077155208332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45959.077155208332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45959.077155208332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45959.077155208332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45959.077155208332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45959.077155208332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45959.077155208332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45959.077155208332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45959.077155208332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45959.077155208332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45959.077155208332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45959.077155208332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45959.077155208332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45959.077155208332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45959.077155208332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45959.077155208332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45959.077155208332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45959.077155208332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45959.077155208332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45959.077155208332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45959.077155208332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45959.077155208332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45959.077155208332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45959.077155208332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45959.077155208332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45959.077155208332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45959.077155208332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45959.077155208332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45959.077155208332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45959.077155208332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45959.077155208332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45959.077155208332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45959.077155208332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45959.077155208332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45959.077155208332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45959.077155208332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45959.077155208332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45959.077155208332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45959.077155208332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45959.077155208332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45959.077155208332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45959.077155208332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45959.077155208332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45959.077155208332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45959.077155208332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45959.077155208332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45959.077155208332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45959.077155208332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45959.077155208332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45959.077155208332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45959.077155208332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45959.077155208332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45959.077155208332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45959.077155208332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45959.077155208332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45959.077155208332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45959.077155208332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45959.077155208332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45959.077155208332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45959.077155208332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45959.077155208332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45959.077155208332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45959.077155208332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45959.077155208332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45959.077155208332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45959.077155208332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45959.077155208332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45959.077155208332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45959.077155208332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45959.077155208332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45959.077155208332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45959.077155208332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45959.077155208332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45959.077155208332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45959.077155208332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45959.077155208332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45959.077155208332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45959.077155208332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45959.077155208332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45959.077155208332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45959.077155208332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45959.077155208332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45959.077155208332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45959.077155208332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45959.077155208332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45959.077155208332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45959.077155208332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45959.077155208332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45959.077155208332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45959.077155208332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45959.077155208332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45959.077155208332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45959.077155208332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45959.077155208332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45959.077155208332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45959.077155208332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45959.077155208332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45959.077155208332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45959.077155208332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45959.077155208332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45959.077155208332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45959.077155208332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45959.077155208332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45959.077155208332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45959.077155208332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45959.077155208332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45959.077155208332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45959.077155208332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45959.077155208332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45959.077155208332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45959.077155208332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45959.077155208332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45959.077155208332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45959.077155208332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45959.077155208332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45959.077155208332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45959.077155208332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45959.077155208332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45959.077155208332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45959.077155208332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45959.077155208332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45959.077155208332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45959.077155208332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45959.077155208332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45959.077155208332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45959.077155208332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45959.077155208332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45959.077155208332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45959.077155208332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45959.077155208332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45959.077155208332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45959.077155208332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45959.077155208332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45959.077155208332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45959.077155208332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45959.077155208332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45959.077155208332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45959.077155208332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45959.077155208332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45959.077155208332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45959.077155208332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45959.077155208332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45959.077155208332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45959.077155208332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45959.077155208332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45959.077155208332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45959.077155208332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45959.077155208332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45959.077155208332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45959.077155208332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45959.077155208332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45959.077155208332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45959.077155208332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45959.077155208332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45959.077155208332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45959.077155208332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45959.077155208332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45959.077155208332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45959.077155208332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45959.077155208332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45959.077155208332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45959.077155208332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45959.077155208332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45959.077155208332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45959.077155208332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45959.077155208332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45959.077155208332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45959.077155208332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45959.077155208332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45959.077155208332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45959.077155208332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45959.077155208332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45959.077155208332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45959.077155208332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45959.077155208332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45959.077155208332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45959.077155208332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45959.077155208332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45959.077155208332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45959.077155208332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45959.077155208332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45959.077155208332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45959.077155208332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45959.077155208332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45959.077155208332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45959.077155208332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45959.077155208332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45959.077155208332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45959.077155208332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45959.077155208332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45959.077155208332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45959.077155208332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45959.077155208332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45959.077155208332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45959.077155208332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45959.077155208332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45959.077155208332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45959.077155208332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45959.077155208332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45959.077155208332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45959.077155208332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45959.077155208332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45959.077155208332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45959.077155208332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45959.077155208332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45959.077155208332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45959.077155208332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45959.077155208332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45959.077155208332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45959.077155208332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45959.077155208332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45959.077155208332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45959.077155208332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45959.077155208332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45959.077155208332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45959.077155208332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45959.077155208332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45959.077155208332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45959.077155208332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45959.077155208332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45959.077155208332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45959.077155208332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45959.077155208332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45959.077155208332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45959.077155208332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45959.077155208332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45959.077155208332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45959.077155208332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45959.077155208332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45959.077155208332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45959.077155208332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45959.077155208332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45959.077155208332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45959.077155208332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45959.077155208332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45959.077155208332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45959.077155208332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45959.077155208332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45959.077155208332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45959.077155208332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45959.077155208332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45959.077155208332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45959.077155208332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45959.077155208332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45959.077155208332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45959.077155208332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45959.077155208332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45959.077155208332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45959.077155208332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45959.077155208332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45959.077155208332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45959.077155208332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45959.077155208332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45959.077155208332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45959.077155208332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45959.077155208332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45959.077155208332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45959.077155208332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45959.077155208332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45959.077155208332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45959.077155208332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45959.077155208332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45959.077155208332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45959.077155208332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45959.077155208332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45959.077155208332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45959.077155208332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45959.077155208332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45959.077155208332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45959.077155208332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45959.077155208332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45959.077155208332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45959.077155208332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45959.077155208332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45959.077155208332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45959.077155208332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45959.077155208332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45959.077155208332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45959.077155208332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45959.077155208332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45959.077155208332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45959.077155208332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45959.077155208332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45959.077155208332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45959.077155208332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45959.077155208332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45959.077155208332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45959.077155208332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45959.077155208332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45959.077155208332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45959.077155208332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45959.077155208332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45959.077155208332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45959.077155208332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45959.077155208332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45959.077155208332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45959.077155208332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45959.077155208332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45959.077155208332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45959.077155208332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45959.077155208332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45959.077155208332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45959.077155208332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45959.077155208332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45959.077155208332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45959.077155208332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45959.077155208332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45959.077155208332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45959.077155208332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45959.077155208332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45959.077155208332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45959.077155208332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45959.077155208332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45959.077155208332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45959.077155208332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45959.077155208332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45959.077155208332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45959.077155208332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45959.077155208332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45959.077155208332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45959.077155208332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45959.077155208332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45959.077155208332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45959.077155208332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45959.077155208332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45959.077155208332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45959.077155208332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45959.077155208332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45959.077155208332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45959.077155208332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45959.077155208332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45959.077155208332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45959.077155208332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45959.077155208332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45959.077155208332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45959.077155208332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45959.077155208332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45959.077155208332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45959.077155208332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45959.077155208332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45959.077155208332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45959.077155208332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45959.077155208332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45959.077155208332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45959.077155208332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45959.077155208332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45959.077155208332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45959.077155208332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45959.077155208332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45959.077155208332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45959.077155208332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45959.077155208332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45959.077155208332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45959.077155208332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45959.077155208332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45959.077155208332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45959.077155208332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45959.077155208332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45959.077155208332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45959.077155208332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45959.077155208332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45959.077155208332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45959.077155208332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45959.077155208332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45959.077155208332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45959.077155208332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45959.077155208332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45959.077155208332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45959.077155208332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45959.077155208332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45959.077155208332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45959.077155208332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45959.077155208332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45959.077155208332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45959.077155208332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45959.077155208332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45959.077155208332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45959.077155208332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45959.077155208332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45959.077155208332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45959.077155208332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45959.077155208332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45959.077155208332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45959.077155208332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45959.077155208332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45959.077155208332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45959.077155208332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45959.077155208332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45959.077155208332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45959.077155208332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45959.077155208332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45959.077155208332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45959.077155208332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45959.077155208332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45959.077155208332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45959.077155208332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45959.077155208332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45959.077155208332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45959.077155208332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45959.077155208332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45959.077155208332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45959.077155208332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45959.077155208332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45959.077155208332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45959.077155208332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45959.077155208332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45959.077155208332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45959.077155208332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45959.077155208332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45959.077155208332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45959.077155208332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45959.077155208332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45959.077155208332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45959.077155208332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45959.077155208332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45959.077155208332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45959.077155208332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45959.077155208332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45959.077155208332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45959.077155208332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45959.077155208332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45959.077155208332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45959.077155208332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45959.077155208332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45959.077155208332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45959.077155208332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45959.077155208332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45959.077155208332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45959.077155208332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45959.077155208332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45959.077155208332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45959.077155208332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45959.077155208332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45959.077155208332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45959.077155208332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45959.077155208332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45959.077155208332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45959.077155208332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45959.077155208332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45959.077155208332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45959.077155208332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45959.077155208332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45959.077155208332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45959.077155208332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45959.077155208332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45959.077155208332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45959.077155208332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45959.077155208332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45959.077155208332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45959.077155208332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45959.077155208332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45959.077155208332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45959.077155208332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45959.077155208332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45959.077155208332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45959.077155208332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45959.077155208332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45959.077155208332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45959.077155208332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45959.077155208332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45959.077155208332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45959.077155208332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45959.077155208332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45959.077155208332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45959.077155208332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45959.077155208332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45959.077155208332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45959.077155208332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45959.077155208332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45959.077155208332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45959.077155208332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45959.077155208332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45959.077155208332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45959.077155208332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45959.077155208332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45959.077155208332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45959.077155208332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45959.077155208332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45959.077155208332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45959.077155208332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45959.077155208332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45959.077155208332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45959.077155208332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45959.077155208332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45959.077155208332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45959.077155208332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45959.077155208332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45959.077155208332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45959.077155208332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45959.077155208332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45959.077155208332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45959.077155208332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45959.077155208332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45959.077155208332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45959.077155208332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45959.077155208332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45959.077155208332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45959.077155208332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45959.077155208332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45959.077155208332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45959.077155208332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45959.077155208332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45959.077155208332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45959.077155208332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45959.077155208332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45959.077155208332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45959.077155208332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45959.077155208332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45959.077155208332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45959.077155208332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45959.077155208332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45959.077155208332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45959.077155208332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45959.077155208332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45959.077155208332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45959.077155208332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45959.077155208332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45959.077155208332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45959.077155208332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45959.077155208332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45959.077155208332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45959.077155208332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45959.077155208332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45959.077155208332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45959.077155208332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45959.077155208332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45959.077155208332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45959.077155208332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45959.077155208332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45959.077155208332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45959.077155208332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45959.077155208332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45959.077155208332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45959.077155208332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45959.077155208332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45959.077155208332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45959.077155208332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45959.077155208332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45959.077155208332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45959.077155208332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45959.077155208332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45959.077155208332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45959.077155208332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45959.077155208332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45959.077155208332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45959.077155208332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45959.077155208332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45959.077155208332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45959.077155208332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45959.077155208332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45959.077155208332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45959.077155208332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45959.077155208332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45959.077155208332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45959.077155208332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45959.077155208332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45959.077155208332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45959.077155208332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45959.077155208332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45959.077155208332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45959.077155208332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45959.077155208332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45959.077155208332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45959.077155208332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45959.077155208332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45959.077155208332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45959.077155208332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45959.077155208332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45959.077155208332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45959.077155208332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45959.077155208332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45959.077155208332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45959.077155208332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45959.077155208332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45959.077155208332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45959.077155208332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45959.077155208332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45959.077155208332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45959.077155208332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45959.077155208332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45959.077155208332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45959.077155208332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45959.077155208332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45959.077155208332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45959.077155208332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45959.077155208332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45959.077155208332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45959.077155208332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45959.077155208332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45959.077155208332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45959.077155208332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45959.077155208332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45959.077155208332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45959.077155208332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45959.077155208332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45959.077155208332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45959.077155208332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45959.077155208332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45959.077155208332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45959.077155208332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45959.077155208332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45959.077155208332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45959.077155208332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45959.077155208332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45959.077155208332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45959.077155208332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45959.077155208332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45959.077155208332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45959.077155208332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45959.077155208332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45959.077155208332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45959.077155208332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45959.077155208332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45959.077155208332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45959.077155208332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45959.077155208332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45959.077155208332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45959.077155208332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45959.077155208332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45959.077155208332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45959.077155208332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45959.077155208332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45959.077155208332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45959.077155208332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45959.077155208332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45959.077155208332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45959.077155208332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45959.077155208332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45959.077155208332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45959.077155208332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45959.077155208332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45959.077155208332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45959.077155208332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45959.077155208332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45959.077155208332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45959.077155208332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45959.077155208332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45959.077155208332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45959.077155208332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45959.077155208332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45959.077155208332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45959.077155208332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45959.077155208332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45959.077155208332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45959.077155208332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45959.077155208332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45959.077155208332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45959.077155208332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45959.077155208332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45959.077155208332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45959.077155208332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45959.077155208332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45959.077155208332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45959.077155208332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45959.077155208332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45959.077155208332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45959.077155208332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45959.077155208332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45959.077155208332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45959.077155208332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45959.077155208332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45959.077155208332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45959.077155208332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45959.077155208332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45959.077155208332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45959.077155208332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45959.077155208332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45959.077155208332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45959.077155208332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45959.077155208332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45959.077155208332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45959.077155208332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45959.077155208332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45959.077155208332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45959.077155208332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45959.077155208332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45959.077155208332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45959.077155208332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45959.077155208332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45959.077155208332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45959.077155208332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45959.077155208332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45959.077155208332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45959.077155208332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45959.077155208332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45959.077155208332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45959.077155208332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45959.077155208332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45959.077155208332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45959.077155208332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45959.077155208332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45959.077155208332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45959.077155208332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45959.077155208332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45959.077155208332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45959.077155208332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45959.077155208332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45959.077155208332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45959.077155208332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45959.077155208332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45959.077155208332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45959.077155208332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45959.077155208332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45959.077155208332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45959.077155208332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45959.077155208332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45959.077155208332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45959.077155208332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45959.077155208332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45959.077155208332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45959.077155208332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45959.077155208332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45959.077155208332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45959.077155208332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45959.077155208332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45959.077155208332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45959.077155208332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45959.077155208332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45959.077155208332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45959.077155208332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45959.077155208332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45959.077155208332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45959.077155208332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45959.077155208332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45959.077155208332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45959.077155208332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45959.077155208332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45959.077155208332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45959.077155208332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45959.077155208332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45959.077155208332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45959.077155208332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45959.077155208332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45959.077155208332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45959.077155208332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45959.077155208332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45959.077155208332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45959.077155208332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45959.077155208332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45959.077155208332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45959.077155208332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45959.077155208332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45959.077155208332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45959.077155208332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45959.077155208332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45959.077155208332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45959.077155208332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45959.077155208332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45959.077155208332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45959.077155208332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45959.077155208332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45959.077155208332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45959.077155208332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45959.077155208332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45959.077155208332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45959.077155208332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45959.077155208332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45959.077155208332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45959.077155208332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45959.077155208332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45959.077155208332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45959.077155208332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45959.077155208332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45959.077155208332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45959.077155208332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45959.077155208332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45959.077155208332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45959.077155208332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45959.077155208332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45959.077155208332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45959.077155208332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45959.077155208332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45959.077155208332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45959.077155208332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45959.077155208332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45959.077155208332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45959.077155208332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45959.077155208332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45959.077155208332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45959.077155208332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45959.077155208332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45959.077155208332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45959.077155208332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45959.077155208332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45959.077155208332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45959.077155208332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45959.077155208332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45959.077155208332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45959.077155208332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45959.077155208332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45959.077155208332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45959.077155208332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45959.077155208332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45959.077155208332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45959.077155208332</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255.59643761573534</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0.2014607638848247</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0.15284965277533047</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45959.077155208332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45959.077155208332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45959.077155208332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45959.077155208332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45959.077155208332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45959.077155208332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45959.077155208332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45959.077155208332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45959.077155208332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45959.077155208332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45959.077155208332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45959.077155208332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45959.077155208332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45959.077155208332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45959.077155208332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45959.077155208332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45959.077155208332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45959.077155208332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45959.077155208332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45959.077155208332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45959.077155208332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45959.077155208332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45959.077155208332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45959.077155208332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45959.077155208332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45959.077155208332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45959.077155208332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45959.077155208332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45959.077155208332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45959.077155208332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45959.077155208332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45959.077155208332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45959.077155208332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45959.077155208332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45959.077155208332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45959.077155208332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45959.077155208332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45959.077155208332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45959.077155208332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45959.077155208332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45959.077155208332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45959.077155208332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45959.077155208332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45959.077155208332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45959.077155208332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45959.077155208332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45959.077155208332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45959.077155208332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45959.077155208332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45959.077155208332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45959.077155208332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45959.077155208332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45959.077155208332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45959.077155208332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45959.077155208332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45959.077155208332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45959.077155208332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45959.077155208332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45959.077155208332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45959.077155208332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45959.077155208332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45959.077155208332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45959.077155208332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45959.077155208332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45959.077155208332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45959.077155208332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45959.077155208332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45959.077155208332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45959.077155208332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45959.077155208332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45959.077155208332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45959.077155208332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45959.077155208332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45959.077155208332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45959.077155208332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45959.077155208332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45959.077155208332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45959.077155208332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45959.077155208332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45959.077155208332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45959.077155208332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45959.077155208332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45959.077155208332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45959.077155208332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45959.077155208332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45959.077155208332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45959.077155208332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45959.077155208332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45959.077155208332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45959.077155208332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45959.077155208332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45959.077155208332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45959.077155208332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45959.077155208332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45959.077155208332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45959.077155208332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45959.077155208332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45959.077155208332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45959.077155208332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45959.077155208332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45959.077155208332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45959.077155208332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45959.077155208332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45959.077155208332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45959.077155208332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45959.077155208332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45959.077155208332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45959.077155208332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45959.077155208332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45959.077155208332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45959.077155208332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45959.077155208332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45959.077155208332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45959.077155208332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45959.077155208332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45959.077155208332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45959.077155208332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45959.077155208332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45959.077155208332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45959.077155208332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45959.077155208332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45959.077155208332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45959.077155208332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45959.077155208332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45959.077155208332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45959.077155208332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45959.077155208332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45959.077155208332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45959.077155208332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45959.077155208332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45959.077155208332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45959.077155208332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45959.077155208332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45959.077155208332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45959.077155208332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45959.077155208332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45959.077155208332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45959.077155208332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45959.077155208332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45959.077155208332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45959.077155208332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45959.077155208332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45959.077155208332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45959.077155208332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45959.077155208332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45959.077155208332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45959.077155208332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45959.077155208332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45959.077155208332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45959.077155208332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45959.077155208332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45959.077155208332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45959.077155208332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45959.077155208332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45959.077155208332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45959.077155208332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45959.077155208332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45959.077155208332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45959.077155208332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45959.077155208332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45959.077155208332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45959.077155208332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45959.077155208332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45959.077155208332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45959.077155208332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45959.077155208332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45959.077155208332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45959.077155208332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45959.077155208332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45959.077155208332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45959.077155208332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45959.077155208332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45959.077155208332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45959.077155208332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45959.077155208332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45959.077155208332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45959.077155208332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67.245095023143222</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32.888277893514896</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10.416044097219128</v>
      </c>
      <c r="H4" s="153">
        <v>45948.661111111112</v>
      </c>
      <c r="I4" s="152" t="str">
        <f>IFERROR(VLOOKUP(D4,DB!A:F,6,0),"")</f>
        <v>SCECO</v>
      </c>
      <c r="J4" s="152" t="str">
        <f>IFERROR(VLOOKUP(D4,DB!A:G,7,0),"")</f>
        <v>Dead</v>
      </c>
      <c r="K4" s="152" t="s">
        <v>39105</v>
      </c>
      <c r="L4" s="152" t="str">
        <f>IFERROR(VLOOKUP(D4,DB!A:I,9,0),"")</f>
        <v>Latis</v>
      </c>
    </row>
    <row r="5" spans="1:13" ht="15">
      <c r="A5" s="152"/>
      <c r="B5" s="152" t="str">
        <f>IFERROR(VLOOKUP(D5,DB!A:K,11,0),"")</f>
        <v/>
      </c>
      <c r="C5" s="152"/>
      <c r="D5" s="152"/>
      <c r="E5" s="152"/>
      <c r="F5" s="153"/>
      <c r="G5" s="154">
        <f ca="1">IFERROR(NOW()-F5,"")</f>
        <v>45959.077155208332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45959.077155208332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45959.077155208332</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45959.077155208332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45959.077155208332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45959.077155208332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45959.077155208332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45959.077155208332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45959.077155208332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45959.077155208332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45959.077155208332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45959.077155208332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45959.077155208332</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45959.077155208332</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45959.077155208332</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45959.077155208332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45959.077155208332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45959.077155208332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45959.077155208332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45959.077155208332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45959.077155208332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45959.077155208332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45959.077155208332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45959.077155208332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45959.077155208332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45959.077155208332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45959.077155208332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45959.077155208332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45959.077155208332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45959.077155208332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45959.077155208332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45959.077155208332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45959.077155208332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45959.077155208332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45959.077155208332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45959.077155208332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45959.077155208332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45959.077155208332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45959.077155208332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45959.077155208332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45959.077155208332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45959.077155208332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45959.077155208332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45959.077155208332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45959.077155208332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45959.077155208332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45959.077155208332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45959.077155208332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45959.077155208332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45959.077155208332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45959.077155208332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45959.077155208332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45959.077155208332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45959.077155208332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45959.077155208332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45959.077155208332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45959.077155208332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45959.077155208332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45959.077155208332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45959.077155208332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45959.077155208332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45959.077155208332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45959.077155208332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45959.077155208332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45959.077155208332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45959.077155208332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45959.077155208332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45959.077155208332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45959.077155208332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45959.077155208332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45959.077155208332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45959.077155208332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45959.077155208332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45959.077155208332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45959.077155208332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45959.077155208332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45959.077155208332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45959.077155208332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45959.077155208332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45959.077155208332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45959.077155208332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45959.077155208332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45959.077155208332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45959.077155208332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45959.077155208332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45959.077155208332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45959.077155208332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45959.077155208332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45959.077155208332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45959.077155208332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45959.077155208332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45959.077155208332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45959.077155208332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45959.077155208332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45959.077155208332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45959.077155208332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45959.077155208332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45959.077155208332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45959.077155208332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45959.077155208332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45959.077155208332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45959.077155208332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45959.077155208332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45959.077155208332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45959.077155208332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45959.077155208332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45959.077155208332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45959.077155208332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45959.077155208332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45959.077155208332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45959.077155208332</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45959.077155208332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45959.077155208332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45959.077155208332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45959.077155208332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45959.077155208332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45959.077155208332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45959.077155208332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45959.077155208332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45959.077155208332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45959.077155208332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45959.077155208332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45959.077155208332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45959.077155208332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45959.077155208332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45959.077155208332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45959.077155208332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45959.077155208332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45959.077155208332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45959.077155208332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45959.077155208332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45959.077155208332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45959.077155208332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45959.077155208332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45959.077155208332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45959.077155208332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45959.077155208332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45959.077155208332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45959.077155208332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45959.077155208332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45959.077155208332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45959.077155208332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45959.077155208332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45959.077155208332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45959.077155208332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45959.077155208332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45959.077155208332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45959.077155208332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45959.077155208332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45959.077155208332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45959.077155208332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45959.077155208332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45959.077155208332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45959.077155208332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45959.077155208332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45959.077155208332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45959.077155208332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45959.077155208332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45959.077155208332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45959.077155208332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45959.077155208332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45959.077155208332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45959.077155208332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45959.077155208332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45959.077155208332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45959.077155208332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45959.077155208332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45959.077155208332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45959.077155208332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45959.077155208332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45959.077155208332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45959.077155208332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45959.077155208332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45959.077155208332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45959.077155208332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45959.077155208332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45959.077155208332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45959.077155208332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45959.077155208332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45959.077155208332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45959.077155208332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45959.077155208332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45959.077155208332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45959.077155208332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45959.077155208332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45959.077155208332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45959.077155208332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45959.077155208332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45959.077155208332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45959.077155208332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45959.077155208332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45959.077155208332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45959.077155208332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45959.077155208332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45959.077155208332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45959.077155208332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45959.077155208332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45959.077155208332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45959.077155208332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45959.077155208332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45959.077155208332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45959.077155208332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45959.077155208332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45959.077155208332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45959.077155208332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45959.077155208332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45959.077155208332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45959.077155208332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45959.077155208332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45959.077155208332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45959.077155208332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45959.077155208332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45959.077155208332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45959.077155208332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45959.077155208332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45959.077155208332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45959.077155208332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45959.077155208332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45959.077155208332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45959.077155208332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45959.077155208332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45959.077155208332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45959.077155208332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45959.077155208332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45959.077155208332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45959.077155208332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45959.077155208332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45959.077155208332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45959.077155208332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45959.077155208332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45959.077155208332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45959.077155208332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45959.077155208332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45959.077155208332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45959.077155208332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45959.077155208332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45959.077155208332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45959.077155208332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45959.077155208332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45959.077155208332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45959.077155208332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45959.077155208332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45959.077155208332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45959.077155208332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45959.077155208332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45959.077155208332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45959.077155208332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45959.077155208332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45959.077155208332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45959.077155208332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45959.077155208332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45959.077155208332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45959.077155208332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45959.077155208332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45959.077155208332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45959.077155208332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45959.077155208332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45959.077155208332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45959.077155208332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45959.077155208332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45959.077155208332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45959.077155208332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45959.077155208332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45959.077155208332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45959.077155208332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45959.077155208332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45959.077155208332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45959.077155208332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45959.077155208332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45959.077155208332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45959.077155208332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45959.077155208332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45959.077155208332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45959.077155208332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45959.077155208332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45959.077155208332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45959.077155208332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45959.077155208332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45959.077155208332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45959.077155208332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45959.077155208332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45959.077155208332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45959.077155208332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45959.077155208332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45959.077155208332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45959.077155208332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45959.077155208332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45959.077155208332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45959.077155208332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45959.077155208332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45959.077155208332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45959.077155208332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45959.077155208332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45959.077155208332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45959.077155208332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45959.077155208332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45959.077155208332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45959.077155208332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45959.077155208332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45959.077155208332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45959.077155208332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45959.077155208332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45959.077155208332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45959.077155208332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45959.077155208332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45959.077155208332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45959.077155208332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45959.077155208332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45959.077155208332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45959.077155208332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45959.077155208332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45959.077155208332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45959.077155208332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45959.077155208332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45959.077155208332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45959.077155208332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45959.077155208332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45959.077155208332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45959.077155208332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45959.077155208332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45959.077155208332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45959.077155208332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45959.077155208332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45959.077155208332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45959.077155208332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45959.077155208332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45959.077155208332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45959.077155208332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45959.077155208332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45959.077155208332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45959.077155208332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45959.077155208332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45959.077155208332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45959.077155208332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45959.077155208332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45959.077155208332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45959.077155208332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45959.077155208332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45959.077155208332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45959.077155208332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45959.077155208332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45959.077155208332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45959.077155208332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45959.077155208332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45959.077155208332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45959.077155208332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45959.077155208332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45959.077155208332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45959.077155208332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45959.077155208332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45959.077155208332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45959.077155208332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45959.077155208332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45959.077155208332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45959.077155208332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45959.077155208332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45959.077155208332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45959.077155208332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45959.077155208332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45959.077155208332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45959.077155208332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45959.077155208332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45959.077155208332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45959.077155208332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45959.077155208332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45959.077155208332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45959.077155208332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45959.077155208332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45959.077155208332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45959.077155208332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45959.077155208332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45959.077155208332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45959.077155208332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45959.077155208332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45959.077155208332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45959.077155208332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45959.077155208332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45959.077155208332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45959.077155208332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45959.077155208332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45959.077155208332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45959.077155208332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45959.077155208332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45959.077155208332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45959.077155208332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45959.077155208332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45959.077155208332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45959.077155208332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45959.077155208332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45959.077155208332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45959.077155208332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45959.077155208332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45959.077155208332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45959.077155208332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45959.077155208332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45959.077155208332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45959.077155208332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45959.077155208332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45959.077155208332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45959.077155208332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45959.077155208332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45959.077155208332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45959.077155208332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45959.077155208332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45959.077155208332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45959.077155208332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45959.077155208332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45959.077155208332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45959.077155208332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45959.077155208332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45959.077155208332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45959.077155208332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45959.077155208332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45959.077155208332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45959.077155208332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45959.077155208332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45959.077155208332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45959.077155208332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45959.077155208332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45959.077155208332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45959.077155208332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45959.077155208332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45959.077155208332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45959.077155208332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45959.077155208332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45959.077155208332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45959.077155208332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45959.077155208332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45959.077155208332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45959.077155208332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45959.077155208332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45959.077155208332</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39106</v>
      </c>
      <c r="B2" s="173" t="str">
        <f>IFERROR(VLOOKUP(D2,DB!A:K,11,0),"")</f>
        <v>R6</v>
      </c>
      <c r="C2" s="174">
        <v>1</v>
      </c>
      <c r="D2" s="173" t="s">
        <v>34942</v>
      </c>
      <c r="E2" s="106" t="s">
        <v>38998</v>
      </c>
      <c r="F2" s="175">
        <v>45958.779328703706</v>
      </c>
      <c r="G2" s="116">
        <f ca="1">IFERROR(NOW()-F2,"-")</f>
        <v>0.29782638888718793</v>
      </c>
      <c r="H2" s="175">
        <v>45958.773611111108</v>
      </c>
      <c r="I2" s="173" t="str">
        <f>IFERROR(VLOOKUP(D2,DB!A:F,6,0),"")</f>
        <v>Generator-SG</v>
      </c>
      <c r="J2" s="173" t="str">
        <f>IFERROR(VLOOKUP(D2,DB!A:G,7,0),"")</f>
        <v>Vandalized</v>
      </c>
      <c r="K2" s="176" t="s">
        <v>39107</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45959.077155208332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45959.077155208332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45959.077155208332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45959.077155208332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45959.077155208332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45959.077155208332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45959.077155208332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45959.077155208332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45959.077155208332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45959.077155208332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45959.077155208332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45959.077155208332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45959.077155208332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45959.077155208332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45959.077155208332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45959.077155208332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45959.077155208332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45959.077155208332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45959.077155208332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45959.077155208332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45959.077155208332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45959.077155208332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45959.077155208332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45959.077155208332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45959.077155208332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45959.077155208332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45959.077155208332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45959.077155208332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45959.077155208332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45959.077155208332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45959.077155208332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45959.077155208332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45959.077155208332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45959.077155208332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45959.077155208332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45959.077155208332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45959.077155208332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45959.077155208332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45959.077155208332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45959.077155208332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45959.077155208332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45959.077155208332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45959.077155208332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45959.077155208332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45959.077155208332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45959.077155208332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45959.077155208332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45959.077155208332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45959.077155208332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45959.077155208332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45959.077155208332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45959.077155208332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45959.077155208332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45959.077155208332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45959.077155208332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45959.077155208332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45959.077155208332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45959.077155208332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45959.077155208332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45959.077155208332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45959.077155208332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45959.077155208332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45959.077155208332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45959.077155208332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45959.077155208332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45959.077155208332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45959.077155208332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45959.077155208332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45959.077155208332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45959.077155208332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45959.077155208332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45959.077155208332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45959.077155208332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45959.077155208332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45959.077155208332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45959.077155208332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45959.077155208332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45959.077155208332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45959.077155208332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45959.077155208332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45959.077155208332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45959.077155208332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45959.077155208332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45959.077155208332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45959.077155208332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45959.077155208332</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2025-10-28T22:52:40Z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